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ulie/Documents/GRANT ADMINISTRATION/2021 CalOES CO Program Take 2/CalOES RFA Forms Reports/"/>
    </mc:Choice>
  </mc:AlternateContent>
  <xr:revisionPtr revIDLastSave="0" documentId="13_ncr:1_{A3561E58-DDAE-A749-88F6-1975DB3D657B}" xr6:coauthVersionLast="36" xr6:coauthVersionMax="36" xr10:uidLastSave="{00000000-0000-0000-0000-000000000000}"/>
  <bookViews>
    <workbookView xWindow="2500" yWindow="1740" windowWidth="31180" windowHeight="17360" tabRatio="776" activeTab="1" xr2:uid="{00000000-000D-0000-FFFF-FFFF00000000}"/>
  </bookViews>
  <sheets>
    <sheet name="Instructions" sheetId="10" r:id="rId1"/>
    <sheet name="Jan - July 2021" sheetId="1" r:id="rId2"/>
    <sheet name="July 2021" sheetId="29" r:id="rId3"/>
  </sheets>
  <calcPr calcId="181029" concurrentCalc="0"/>
</workbook>
</file>

<file path=xl/calcChain.xml><?xml version="1.0" encoding="utf-8"?>
<calcChain xmlns="http://schemas.openxmlformats.org/spreadsheetml/2006/main">
  <c r="BK20" i="29" l="1"/>
  <c r="DE17" i="29"/>
  <c r="DE24" i="29"/>
  <c r="DA17" i="29"/>
  <c r="DA24" i="29"/>
  <c r="CS17" i="29"/>
  <c r="CS24" i="29"/>
  <c r="CH17" i="29"/>
  <c r="CH24" i="29"/>
  <c r="CC17" i="29"/>
  <c r="CC24" i="29"/>
  <c r="BT24" i="1"/>
  <c r="DE24" i="1"/>
  <c r="DE31" i="1"/>
  <c r="CC24" i="1"/>
  <c r="CC31" i="1"/>
  <c r="DA24" i="1"/>
  <c r="DA31" i="1"/>
  <c r="CS24" i="1"/>
  <c r="CS31" i="1"/>
  <c r="CH24" i="1"/>
  <c r="CH31" i="1"/>
  <c r="BK27" i="1"/>
  <c r="BQ24" i="1"/>
  <c r="AA24" i="1"/>
  <c r="DM24" i="1"/>
  <c r="DI17" i="29"/>
  <c r="CO17" i="29"/>
  <c r="DT17" i="29"/>
  <c r="CG17" i="29"/>
  <c r="N17" i="29"/>
  <c r="DG24" i="1"/>
  <c r="DH24" i="1"/>
  <c r="I17" i="29"/>
  <c r="DG17" i="29"/>
  <c r="BN17" i="29"/>
  <c r="AI24" i="1"/>
  <c r="CY17" i="29"/>
  <c r="DL24" i="1"/>
  <c r="DP17" i="29"/>
  <c r="M17" i="29"/>
  <c r="S24" i="1"/>
  <c r="D24" i="1"/>
  <c r="BQ17" i="29"/>
  <c r="CL17" i="29"/>
  <c r="DI24" i="1"/>
  <c r="DD17" i="29"/>
  <c r="K17" i="29"/>
  <c r="CO24" i="1"/>
  <c r="CN17" i="29"/>
  <c r="DN17" i="29"/>
  <c r="BI17" i="29"/>
  <c r="AK17" i="29"/>
  <c r="CR17" i="29"/>
  <c r="AT24" i="1"/>
  <c r="AM24" i="1"/>
  <c r="AS24" i="1"/>
  <c r="BC24" i="1"/>
  <c r="CM24" i="1"/>
  <c r="CJ24" i="1"/>
  <c r="AR17" i="29"/>
  <c r="BN24" i="1"/>
  <c r="DK17" i="29"/>
  <c r="DH17" i="29"/>
  <c r="CW24" i="1"/>
  <c r="O17" i="29"/>
  <c r="AZ24" i="1"/>
  <c r="BO24" i="1"/>
  <c r="CY24" i="1"/>
  <c r="DR24" i="1"/>
  <c r="BP17" i="29"/>
  <c r="BX17" i="29"/>
  <c r="CT24" i="1"/>
  <c r="BX24" i="1"/>
  <c r="CU17" i="29"/>
  <c r="AU24" i="1"/>
  <c r="L17" i="29"/>
  <c r="C17" i="29"/>
  <c r="AM17" i="29"/>
  <c r="J17" i="29"/>
  <c r="Q17" i="29"/>
  <c r="BI24" i="1"/>
  <c r="U24" i="1"/>
  <c r="C24" i="1"/>
  <c r="BE17" i="29"/>
  <c r="CI24" i="1"/>
  <c r="D17" i="29"/>
  <c r="DL17" i="29"/>
  <c r="BF17" i="29"/>
  <c r="BH17" i="29"/>
  <c r="CI17" i="29"/>
  <c r="Q24" i="1"/>
  <c r="T17" i="29"/>
  <c r="CR24" i="1"/>
  <c r="BS24" i="1"/>
  <c r="DF24" i="1"/>
  <c r="S17" i="29"/>
  <c r="H24" i="1"/>
  <c r="BD24" i="1"/>
  <c r="DJ17" i="29"/>
  <c r="DF17" i="29"/>
  <c r="AZ17" i="29"/>
  <c r="DB17" i="29"/>
  <c r="AQ17" i="29"/>
  <c r="Z17" i="29"/>
  <c r="BH24" i="1"/>
  <c r="AJ24" i="1"/>
  <c r="BT17" i="29"/>
  <c r="AS17" i="29"/>
  <c r="AF24" i="1"/>
  <c r="DO17" i="29"/>
  <c r="AX24" i="1"/>
  <c r="BM24" i="1"/>
  <c r="CD17" i="29"/>
  <c r="AW17" i="29"/>
  <c r="CX17" i="29"/>
  <c r="AD17" i="29"/>
  <c r="AP17" i="29"/>
  <c r="BB24" i="1"/>
  <c r="AJ17" i="29"/>
  <c r="AQ24" i="1"/>
  <c r="BG17" i="29"/>
  <c r="CQ17" i="29"/>
  <c r="DO24" i="1"/>
  <c r="CF17" i="29"/>
  <c r="DR17" i="29"/>
  <c r="T24" i="1"/>
  <c r="BB17" i="29"/>
  <c r="DT24" i="1"/>
  <c r="B24" i="1"/>
  <c r="CE17" i="29"/>
  <c r="CM17" i="29"/>
  <c r="AY24" i="1"/>
  <c r="CV24" i="1"/>
  <c r="CW17" i="29"/>
  <c r="CL24" i="1"/>
  <c r="CN24" i="1"/>
  <c r="Z24" i="1"/>
  <c r="DK24" i="1"/>
  <c r="CX24" i="1"/>
  <c r="CK24" i="1"/>
  <c r="AC24" i="1"/>
  <c r="B17" i="29"/>
  <c r="P24" i="1"/>
  <c r="BR17" i="29"/>
  <c r="W24" i="1"/>
  <c r="AK24" i="1"/>
  <c r="AA17" i="29"/>
  <c r="DP24" i="1"/>
  <c r="CE24" i="1"/>
  <c r="DJ24" i="1"/>
  <c r="BF24" i="1"/>
  <c r="CP24" i="1"/>
  <c r="CK17" i="29"/>
  <c r="BC17" i="29"/>
  <c r="CQ24" i="1"/>
  <c r="AN17" i="29"/>
  <c r="J24" i="1"/>
  <c r="AI17" i="29"/>
  <c r="AL24" i="1"/>
  <c r="N24" i="1"/>
  <c r="AT17" i="29"/>
  <c r="DB24" i="1"/>
  <c r="AF17" i="29"/>
  <c r="CP17" i="29"/>
  <c r="AX17" i="29"/>
  <c r="AE24" i="1"/>
  <c r="BD17" i="29"/>
  <c r="BE24" i="1"/>
  <c r="AU17" i="29"/>
  <c r="BP24" i="1"/>
  <c r="DM17" i="29"/>
  <c r="CF24" i="1"/>
  <c r="AL17" i="29"/>
  <c r="AR24" i="1"/>
  <c r="DC17" i="29"/>
  <c r="BA17" i="29"/>
  <c r="CU24" i="1"/>
  <c r="BA24" i="1"/>
  <c r="DD24" i="1"/>
  <c r="DN24" i="1"/>
  <c r="U17" i="29"/>
  <c r="CJ17" i="29"/>
  <c r="P17" i="29"/>
  <c r="BS17" i="29"/>
  <c r="AD24" i="1"/>
  <c r="AE17" i="29"/>
  <c r="DS17" i="29"/>
  <c r="BM17" i="29"/>
  <c r="CD24" i="1"/>
  <c r="AO24" i="1"/>
  <c r="CT17" i="29"/>
  <c r="DS24" i="1"/>
  <c r="AC17" i="29"/>
  <c r="CV17" i="29"/>
  <c r="CZ17" i="29"/>
  <c r="AB24" i="1"/>
  <c r="X17" i="29"/>
  <c r="BO17" i="29"/>
  <c r="BR24" i="1"/>
  <c r="AO17" i="29"/>
  <c r="AN24" i="1"/>
  <c r="M24" i="1"/>
  <c r="O24" i="1"/>
  <c r="CZ24" i="1"/>
  <c r="AY17" i="29"/>
  <c r="L24" i="1"/>
  <c r="W17" i="29"/>
  <c r="DC24" i="1"/>
  <c r="AB17" i="29"/>
  <c r="AP24" i="1"/>
  <c r="AW24" i="1"/>
  <c r="X24" i="1"/>
  <c r="CG24" i="1"/>
  <c r="I24" i="1"/>
  <c r="H17" i="29"/>
  <c r="BG24" i="1"/>
  <c r="K24" i="1"/>
  <c r="DR31" i="1"/>
  <c r="DS31" i="1"/>
  <c r="DT31" i="1"/>
  <c r="CO31" i="1"/>
  <c r="D31" i="1"/>
  <c r="CL24" i="29"/>
  <c r="CD31" i="1"/>
  <c r="CU24" i="29"/>
  <c r="DD31" i="1"/>
  <c r="CO24" i="29"/>
  <c r="DG31" i="1"/>
  <c r="DO24" i="29"/>
  <c r="DI31" i="1"/>
  <c r="CJ24" i="29"/>
  <c r="CY31" i="1"/>
  <c r="CD24" i="29"/>
  <c r="DJ24" i="29"/>
  <c r="CY24" i="29"/>
  <c r="CT31" i="1"/>
  <c r="CM31" i="1"/>
  <c r="D29" i="29"/>
  <c r="D19" i="29"/>
  <c r="R17" i="29"/>
  <c r="AG24" i="1"/>
  <c r="DH24" i="29"/>
  <c r="DB31" i="1"/>
  <c r="CP31" i="1"/>
  <c r="BX30" i="1"/>
  <c r="CE31" i="1"/>
  <c r="CI24" i="29"/>
  <c r="DP31" i="1"/>
  <c r="DM31" i="1"/>
  <c r="CW31" i="1"/>
  <c r="CV24" i="29"/>
  <c r="D36" i="1"/>
  <c r="D26" i="1"/>
  <c r="DL24" i="29"/>
  <c r="DK24" i="29"/>
  <c r="Y17" i="29"/>
  <c r="CK24" i="29"/>
  <c r="AG17" i="29"/>
  <c r="DK31" i="1"/>
  <c r="BV17" i="29"/>
  <c r="DJ31" i="1"/>
  <c r="DC31" i="1"/>
  <c r="DF24" i="29"/>
  <c r="BV24" i="1"/>
  <c r="CQ24" i="29"/>
  <c r="DG24" i="29"/>
  <c r="DN31" i="1"/>
  <c r="CU31" i="1"/>
  <c r="CX31" i="1"/>
  <c r="DM24" i="29"/>
  <c r="CW24" i="29"/>
  <c r="CG24" i="29"/>
  <c r="CR24" i="29"/>
  <c r="CK31" i="1"/>
  <c r="DS24" i="29"/>
  <c r="CL31" i="1"/>
  <c r="DP24" i="29"/>
  <c r="CT24" i="29"/>
  <c r="DO31" i="1"/>
  <c r="Y24" i="1"/>
  <c r="DI24" i="29"/>
  <c r="CZ24" i="29"/>
  <c r="CX24" i="29"/>
  <c r="CN24" i="29"/>
  <c r="DF31" i="1"/>
  <c r="DC24" i="29"/>
  <c r="D24" i="29"/>
  <c r="CF24" i="29"/>
  <c r="CV31" i="1"/>
  <c r="DT24" i="29"/>
  <c r="CE24" i="29"/>
  <c r="CI31" i="1"/>
  <c r="CZ31" i="1"/>
  <c r="CP24" i="29"/>
  <c r="DH31" i="1"/>
  <c r="DL31" i="1"/>
  <c r="CG31" i="1"/>
  <c r="DD24" i="29"/>
  <c r="BX23" i="29"/>
  <c r="CM24" i="29"/>
  <c r="CF31" i="1"/>
  <c r="CQ31" i="1"/>
  <c r="CJ31" i="1"/>
  <c r="CN31" i="1"/>
  <c r="DR24" i="29"/>
  <c r="DB24" i="29"/>
  <c r="R24" i="1"/>
  <c r="CR31" i="1"/>
  <c r="DN24" i="29"/>
  <c r="AG30" i="1"/>
  <c r="AG23" i="29"/>
</calcChain>
</file>

<file path=xl/sharedStrings.xml><?xml version="1.0" encoding="utf-8"?>
<sst xmlns="http://schemas.openxmlformats.org/spreadsheetml/2006/main" count="442" uniqueCount="220">
  <si>
    <t>Asian</t>
  </si>
  <si>
    <t>American Indian/ Alaska Native</t>
  </si>
  <si>
    <t>White Non-Latino/ Caucasian</t>
  </si>
  <si>
    <t>Some Other Race</t>
  </si>
  <si>
    <t>Multiple Races</t>
  </si>
  <si>
    <t>Not Reported</t>
  </si>
  <si>
    <t>Not Tracked</t>
  </si>
  <si>
    <t>Native Hawaiian/ Other Pacific Islander</t>
  </si>
  <si>
    <t>Male</t>
  </si>
  <si>
    <t>Female</t>
  </si>
  <si>
    <t>Other</t>
  </si>
  <si>
    <t>0–12</t>
  </si>
  <si>
    <t>13–17</t>
  </si>
  <si>
    <t>18–24</t>
  </si>
  <si>
    <t>25–59</t>
  </si>
  <si>
    <t>60 and Older</t>
  </si>
  <si>
    <t>Adult Physical Assault (Includes Aggravated and Simple Assault)</t>
  </si>
  <si>
    <t xml:space="preserve">Adult Sexual Assault </t>
  </si>
  <si>
    <t xml:space="preserve">Arson </t>
  </si>
  <si>
    <t>Burglary</t>
  </si>
  <si>
    <t>Child Physical Abuse or Neglect</t>
  </si>
  <si>
    <t>Child Pornography</t>
  </si>
  <si>
    <t xml:space="preserve">Child Sexual Abuse/Assault </t>
  </si>
  <si>
    <t>Domestic and/or Family Violence</t>
  </si>
  <si>
    <t>DUI/DWI Incidents</t>
  </si>
  <si>
    <t>Elder Abuse or Neglect</t>
  </si>
  <si>
    <t>Human Trafficking: Labor</t>
  </si>
  <si>
    <t>Human Trafficking: Sex</t>
  </si>
  <si>
    <t>Other Vehicular Victimization (e.g., Hit and Run)</t>
  </si>
  <si>
    <t>Robbery</t>
  </si>
  <si>
    <t>Survivors of Homicide Victims</t>
  </si>
  <si>
    <t>Teen Dating Victimization</t>
  </si>
  <si>
    <t>TOTAL</t>
  </si>
  <si>
    <t xml:space="preserve">Homeless </t>
  </si>
  <si>
    <t xml:space="preserve">LGBTQ </t>
  </si>
  <si>
    <t xml:space="preserve">Veterans </t>
  </si>
  <si>
    <t>Victims with Limited English Proficiency</t>
  </si>
  <si>
    <t>A1. Information about the criminal justice process</t>
  </si>
  <si>
    <t xml:space="preserve">A3. Referral to other victim service programs </t>
  </si>
  <si>
    <t>B1. Victim advocacy/accompaniment to emergency medical care</t>
  </si>
  <si>
    <t>B2. Victim advocacy/accompaniment to medical forensic exam</t>
  </si>
  <si>
    <t>B3. Law enforcement interview advocacy/accompaniment</t>
  </si>
  <si>
    <t>B5. Performance of medical forensic exam or interview, or medical evidence collection</t>
  </si>
  <si>
    <t>B7. Intervention with employer, creditor, landlord, or academic institution</t>
  </si>
  <si>
    <t xml:space="preserve">B10. Interpreter services </t>
  </si>
  <si>
    <t>C1. Crisis intervention (in-person, includes safety planning, etc.)</t>
  </si>
  <si>
    <t>C2. Hotline/crisis line counseling</t>
  </si>
  <si>
    <t>D1. Emergency shelter or safe house</t>
  </si>
  <si>
    <t>D2. Transitional housing</t>
  </si>
  <si>
    <t>E2. Victim impact statement assistance</t>
  </si>
  <si>
    <t>E10. Criminal advocacy/accompaniment</t>
  </si>
  <si>
    <t>A2. Information about victim rights, how to obtain notifications, etc.</t>
  </si>
  <si>
    <t>Bullying (Verbal, Cyber, or Physical)</t>
  </si>
  <si>
    <t xml:space="preserve">Identity Theft/
Fraud/Financial Crime </t>
  </si>
  <si>
    <t>Mass Violence (Domestic/
International)</t>
  </si>
  <si>
    <t>Stalking/
Harassment</t>
  </si>
  <si>
    <t>Terrorism (Domestic/
International)</t>
  </si>
  <si>
    <t>If other, please explain:</t>
  </si>
  <si>
    <t>Validation Check:</t>
  </si>
  <si>
    <r>
      <t>I.  Population Demographics</t>
    </r>
    <r>
      <rPr>
        <i/>
        <sz val="12"/>
        <rFont val="Calibri"/>
        <family val="2"/>
        <scheme val="minor"/>
      </rPr>
      <t/>
    </r>
  </si>
  <si>
    <t>Hate Crime explanation
(if applicable):</t>
  </si>
  <si>
    <t xml:space="preserve">Immigrants/
Refugees/
Asylum Seekers </t>
  </si>
  <si>
    <t>II.  Direct Services</t>
  </si>
  <si>
    <t xml:space="preserve">C.  Emotional Support or Safety Services </t>
  </si>
  <si>
    <t>D.  Shelter/Housing Services</t>
  </si>
  <si>
    <t>E.  Criminal/Civil Justice System Assistance</t>
  </si>
  <si>
    <t>B.  Personal Advocacy/ Accompaniment</t>
  </si>
  <si>
    <t xml:space="preserve">A.  Information &amp; Referral </t>
  </si>
  <si>
    <t>C4. Individual counseling</t>
  </si>
  <si>
    <t>C5. Support groups (facilitated or peer)</t>
  </si>
  <si>
    <t>E6. Other emergency justice-related assistance</t>
  </si>
  <si>
    <t>E9. Law enforcement interview advocacy/accompaniment</t>
  </si>
  <si>
    <t>E11. Other legal advice and/or counsel</t>
  </si>
  <si>
    <t>Although these outcomes are reported only in the final reporting period, gather the following data throughout the fiscal year:</t>
  </si>
  <si>
    <t>Victim Assistance
Data Tracking
QUARTER 1</t>
  </si>
  <si>
    <t>Instructions</t>
  </si>
  <si>
    <t>Add New Row</t>
  </si>
  <si>
    <t>Each row within a tab represents an individual client served by your agency.</t>
  </si>
  <si>
    <t>You may insert additional rows as needed to accommodate all clients served during the reporting period.</t>
  </si>
  <si>
    <r>
      <t xml:space="preserve">To add a row:
1. Select </t>
    </r>
    <r>
      <rPr>
        <b/>
        <sz val="12"/>
        <color theme="1" tint="0.499984740745262"/>
        <rFont val="Arial Narrow"/>
        <family val="2"/>
      </rPr>
      <t>Add New Row</t>
    </r>
    <r>
      <rPr>
        <sz val="12"/>
        <color theme="1"/>
        <rFont val="Arial Narrow"/>
        <family val="2"/>
      </rPr>
      <t xml:space="preserve"> in column A.
2. In the Home tab of the Excel toolbar, click the downward arrow under the </t>
    </r>
    <r>
      <rPr>
        <b/>
        <sz val="12"/>
        <color theme="1" tint="0.499984740745262"/>
        <rFont val="Arial Narrow"/>
        <family val="2"/>
      </rPr>
      <t>Insert</t>
    </r>
    <r>
      <rPr>
        <sz val="12"/>
        <color theme="1"/>
        <rFont val="Arial Narrow"/>
        <family val="2"/>
      </rPr>
      <t xml:space="preserve"> button.
3. Select</t>
    </r>
    <r>
      <rPr>
        <sz val="12"/>
        <color theme="1" tint="0.499984740745262"/>
        <rFont val="Arial Narrow"/>
        <family val="2"/>
      </rPr>
      <t xml:space="preserve"> </t>
    </r>
    <r>
      <rPr>
        <b/>
        <sz val="12"/>
        <color theme="1" tint="0.499984740745262"/>
        <rFont val="Arial Narrow"/>
        <family val="2"/>
      </rPr>
      <t>Insert Sheet Rows</t>
    </r>
    <r>
      <rPr>
        <sz val="12"/>
        <color theme="1"/>
        <rFont val="Arial Narrow"/>
        <family val="2"/>
      </rPr>
      <t>.</t>
    </r>
  </si>
  <si>
    <r>
      <t xml:space="preserve">As you enter data on each client you serve, this tool will auto-calculate total values to help you answer the questions in the </t>
    </r>
    <r>
      <rPr>
        <b/>
        <sz val="12"/>
        <color theme="4" tint="-0.499984740745262"/>
        <rFont val="Arial Narrow"/>
        <family val="2"/>
      </rPr>
      <t>Subgrantee Performance Report</t>
    </r>
    <r>
      <rPr>
        <sz val="12"/>
        <color theme="1"/>
        <rFont val="Arial Narrow"/>
        <family val="2"/>
      </rPr>
      <t xml:space="preserve"> questionnaire issued by the Office for Victims of Crime.</t>
    </r>
  </si>
  <si>
    <t>Each column represents a characteristic that may apply to the client (e.g., new or continuing client, race/ethnicity, victimization type).</t>
  </si>
  <si>
    <r>
      <t xml:space="preserve">The instructions in each section will direct you to enter a value of </t>
    </r>
    <r>
      <rPr>
        <b/>
        <sz val="12"/>
        <color theme="1"/>
        <rFont val="Arial Narrow"/>
        <family val="2"/>
      </rPr>
      <t>1</t>
    </r>
    <r>
      <rPr>
        <sz val="12"/>
        <color theme="1"/>
        <rFont val="Arial Narrow"/>
        <family val="2"/>
      </rPr>
      <t xml:space="preserve"> in any column that applies to the client for whom you are entering data.</t>
    </r>
  </si>
  <si>
    <t>For FULL INSTRUCTIONS on how to track and report data and DEFINITIONS of terms, see the Subgrantee Data Report questionnaire.</t>
  </si>
  <si>
    <t>B8. Child or dependent care assistance (includes coordination of services)</t>
  </si>
  <si>
    <t>B9. Transportation assistance (includes coordination of services)</t>
  </si>
  <si>
    <t>D3. Relocation assistance(includes assistance with obtaining housing)</t>
  </si>
  <si>
    <t>E4. Civil legal assistance in obtaining protection or restraining order</t>
  </si>
  <si>
    <t xml:space="preserve">This number should be an UNDUPLICATED count of people served during a single reporting period, regardless of the number of services they received or victimization types with which they presented.                                                                                                                                     </t>
  </si>
  <si>
    <t>Complete each reporting period.</t>
  </si>
  <si>
    <t>Are the totals for Race, Gender, and Age equal to the number of new individuals?</t>
  </si>
  <si>
    <t>TOTAL must match the number of NEW individuals reported</t>
  </si>
  <si>
    <t xml:space="preserve">TOTAL must match the number of NEW individuals reported </t>
  </si>
  <si>
    <t>5. Demographics (for NEW individuals identified in Question 3)</t>
  </si>
  <si>
    <t>A. Information &amp; Referral</t>
  </si>
  <si>
    <t>B. Personal Advocacy/ Accompaniment</t>
  </si>
  <si>
    <t>C. Emotional Support or Safety Services</t>
  </si>
  <si>
    <t>D. Shelter/ Housing Services</t>
  </si>
  <si>
    <t>E. Criminal/ Civil Justice System Assistance</t>
  </si>
  <si>
    <t>A. Information &amp; Referral
B. Personal Advocacy/Accompaniment
C. Emotional Support or Safety Services
D. Shelter/Housing Services
E. Criminal/Civil Justice System Assistance</t>
  </si>
  <si>
    <t>8. Select the type(s) of services provided by your organization during the reporting period (based on the options provided)</t>
  </si>
  <si>
    <t>A4. Referral to other services, supports, and resources (includes legal, medical, faith-based organizations, address confidentiality programs, etc.)</t>
  </si>
  <si>
    <t>B4. Individual advocacy (assistance in applying for public benefits, return of personal property or effects)</t>
  </si>
  <si>
    <t>B6. Immigration assistance (e.g., special visas, continued presence application, and other immigration relief)</t>
  </si>
  <si>
    <t>C3. On-scene crisis response (e.g., community crisis response)</t>
  </si>
  <si>
    <t xml:space="preserve">C6. Other Therapy (traditional, cultural, or alternative healing; art, writing, or play therapy, etc.) </t>
  </si>
  <si>
    <t xml:space="preserve">C7. Emergency financial assistance (includes emergency loans and petty cash, payment for items such as food and/or clothing, changing windows and/or locks, taxis, prophylactic and nonprophylactic meds, durable medical equipment, etc.) </t>
  </si>
  <si>
    <t>E1. Notification of criminal justice events (e.g., case status, arrest, court proceedings, case disposition, release, etc.)</t>
  </si>
  <si>
    <t>E3. Assistance with restitution (includes assistance in requesting and when collection efforts are not successful)</t>
  </si>
  <si>
    <t>E7. Immigration  assistance (e.g., special visas, continued presence application, and other immigration relief)</t>
  </si>
  <si>
    <t>E8. Prosecution interview advocacy/accompaniment (includes accompaniment with prosecuting attorney and with victim/witness)</t>
  </si>
  <si>
    <r>
      <rPr>
        <b/>
        <sz val="14"/>
        <color theme="1"/>
        <rFont val="Calibri"/>
        <family val="2"/>
        <scheme val="minor"/>
      </rPr>
      <t xml:space="preserve">1. TOTAL </t>
    </r>
    <r>
      <rPr>
        <sz val="14"/>
        <color theme="1"/>
        <rFont val="Calibri"/>
        <family val="2"/>
        <scheme val="minor"/>
      </rPr>
      <t>number of individuals who received services during the reporting period</t>
    </r>
    <r>
      <rPr>
        <b/>
        <sz val="14"/>
        <color theme="1"/>
        <rFont val="Calibri"/>
        <family val="2"/>
        <scheme val="minor"/>
      </rPr>
      <t xml:space="preserve">:
</t>
    </r>
    <r>
      <rPr>
        <sz val="14"/>
        <color theme="1"/>
        <rFont val="Calibri"/>
        <family val="2"/>
        <scheme val="minor"/>
      </rPr>
      <t>(auto-calculated)</t>
    </r>
  </si>
  <si>
    <r>
      <rPr>
        <b/>
        <sz val="14"/>
        <rFont val="Calibri"/>
        <family val="2"/>
        <scheme val="minor"/>
      </rPr>
      <t xml:space="preserve">2. TOTAL </t>
    </r>
    <r>
      <rPr>
        <sz val="14"/>
        <rFont val="Calibri"/>
        <family val="2"/>
        <scheme val="minor"/>
      </rPr>
      <t>number of anonymous contacts received during the reporting period</t>
    </r>
    <r>
      <rPr>
        <b/>
        <sz val="14"/>
        <rFont val="Calibri"/>
        <family val="2"/>
        <scheme val="minor"/>
      </rPr>
      <t xml:space="preserve">:
</t>
    </r>
    <r>
      <rPr>
        <sz val="14"/>
        <rFont val="Calibri"/>
        <family val="2"/>
        <scheme val="minor"/>
      </rPr>
      <t>(auto-calculated)</t>
    </r>
  </si>
  <si>
    <r>
      <t xml:space="preserve">TOTAL RACE
</t>
    </r>
    <r>
      <rPr>
        <sz val="12"/>
        <rFont val="Calibri"/>
        <family val="2"/>
        <scheme val="minor"/>
      </rPr>
      <t>(auto-calculated)</t>
    </r>
  </si>
  <si>
    <r>
      <t xml:space="preserve">TOTAL GENDER
</t>
    </r>
    <r>
      <rPr>
        <sz val="12"/>
        <rFont val="Calibri"/>
        <family val="2"/>
        <scheme val="minor"/>
      </rPr>
      <t>(auto-calculated)</t>
    </r>
  </si>
  <si>
    <r>
      <t xml:space="preserve">TOTAL AGE
</t>
    </r>
    <r>
      <rPr>
        <sz val="12"/>
        <rFont val="Calibri"/>
        <family val="2"/>
        <scheme val="minor"/>
      </rPr>
      <t>(auto-calculated)</t>
    </r>
  </si>
  <si>
    <r>
      <t xml:space="preserve">B.  Of those individuals receiving services, number that presented with more than one type of victimization during the reporting period:
</t>
    </r>
    <r>
      <rPr>
        <sz val="11"/>
        <color theme="1"/>
        <rFont val="Calibri"/>
        <family val="2"/>
        <scheme val="minor"/>
      </rPr>
      <t>(auto-calculated)</t>
    </r>
  </si>
  <si>
    <r>
      <t xml:space="preserve">7.  </t>
    </r>
    <r>
      <rPr>
        <sz val="11"/>
        <color theme="1"/>
        <rFont val="Calibri"/>
        <family val="2"/>
        <scheme val="minor"/>
      </rPr>
      <t>Number of individuals assisted with a victim compensation application during the reporting period</t>
    </r>
    <r>
      <rPr>
        <b/>
        <sz val="11"/>
        <color theme="1"/>
        <rFont val="Calibri"/>
        <family val="2"/>
        <scheme val="minor"/>
      </rPr>
      <t xml:space="preserve">:  </t>
    </r>
    <r>
      <rPr>
        <sz val="11"/>
        <color theme="1"/>
        <rFont val="Calibri"/>
        <family val="2"/>
        <scheme val="minor"/>
      </rPr>
      <t>(auto-calculated)</t>
    </r>
  </si>
  <si>
    <r>
      <rPr>
        <b/>
        <sz val="14"/>
        <rFont val="Calibri"/>
        <family val="2"/>
        <scheme val="minor"/>
      </rPr>
      <t>9A.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</si>
  <si>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9B.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</si>
  <si>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9C.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</si>
  <si>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9D.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</si>
  <si>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9E.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</si>
  <si>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t>III. Subgrantee Annually Reported Outcomes</t>
  </si>
  <si>
    <t>New Individual?
If NEW INDIVIDUAL, enter a value of 1 below. Do not include anonymous contacts here.</t>
  </si>
  <si>
    <t>7. Was the individual assisted with a Victim Compensation  application during the reporting period?</t>
  </si>
  <si>
    <t>Column1</t>
  </si>
  <si>
    <t>Column2</t>
  </si>
  <si>
    <t>Column3</t>
  </si>
  <si>
    <t>Column6</t>
  </si>
  <si>
    <t>Column9</t>
  </si>
  <si>
    <t>Column12</t>
  </si>
  <si>
    <t>Column13</t>
  </si>
  <si>
    <t>Column14</t>
  </si>
  <si>
    <t>Column15</t>
  </si>
  <si>
    <t>Column16</t>
  </si>
  <si>
    <t>Yes</t>
  </si>
  <si>
    <t>No</t>
  </si>
  <si>
    <r>
      <t xml:space="preserve">10.  Number of requests for services that were unmet because of organizational capacity issues: </t>
    </r>
    <r>
      <rPr>
        <sz val="14"/>
        <color theme="1"/>
        <rFont val="Calibri"/>
        <family val="2"/>
        <scheme val="minor"/>
      </rPr>
      <t>(auto-calculated)</t>
    </r>
  </si>
  <si>
    <r>
      <t xml:space="preserve">12.  Number of surveys distributed: </t>
    </r>
    <r>
      <rPr>
        <sz val="14"/>
        <color theme="1"/>
        <rFont val="Calibri"/>
        <family val="2"/>
        <scheme val="minor"/>
      </rPr>
      <t>(auto-calculated)</t>
    </r>
  </si>
  <si>
    <r>
      <t>13.  Number of surveys completed:</t>
    </r>
    <r>
      <rPr>
        <sz val="14"/>
        <color theme="1"/>
        <rFont val="Calibri"/>
        <family val="2"/>
        <scheme val="minor"/>
      </rPr>
      <t xml:space="preserve"> (auto-calculated)</t>
    </r>
  </si>
  <si>
    <t>Track data for each quarter of the federal fiscal year using the tabs below.</t>
  </si>
  <si>
    <r>
      <t xml:space="preserve">This number should be an unduplicated count of identified NEW individuals served during a single reporting period, regardless of the number of services they received or victimization types with which they presented.
</t>
    </r>
    <r>
      <rPr>
        <b/>
        <sz val="12"/>
        <color theme="1"/>
        <rFont val="Calibri"/>
        <family val="2"/>
        <scheme val="minor"/>
      </rPr>
      <t>For the first reporting period of your subaward, ALL individuals should be counted as new.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</si>
  <si>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A.  Race/Ethnicity:</t>
    </r>
    <r>
      <rPr>
        <sz val="12"/>
        <color theme="1"/>
        <rFont val="Calibri"/>
        <family val="2"/>
        <scheme val="minor"/>
      </rPr>
      <t xml:space="preserve"> 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race/ethnicity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</si>
  <si>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B.  Gender: </t>
    </r>
    <r>
      <rPr>
        <sz val="12"/>
        <color theme="1"/>
        <rFont val="Calibri"/>
        <family val="2"/>
        <scheme val="minor"/>
      </rPr>
      <t xml:space="preserve">Enter data for NEW individuals only.
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race/ethnicity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</si>
  <si>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C.  Age: </t>
    </r>
    <r>
      <rPr>
        <sz val="12"/>
        <color theme="1"/>
        <rFont val="Calibri"/>
        <family val="2"/>
        <scheme val="minor"/>
      </rPr>
      <t>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age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</si>
  <si>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t xml:space="preserve">C.  Special classification of individuals: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1 in each victimization type that applies to the client.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classification.</t>
    </r>
  </si>
  <si>
    <r>
      <t xml:space="preserve">Enter the </t>
    </r>
    <r>
      <rPr>
        <b/>
        <sz val="14"/>
        <color theme="1"/>
        <rFont val="Calibri"/>
        <family val="2"/>
        <scheme val="minor"/>
      </rPr>
      <t>number of times the service was provided.</t>
    </r>
  </si>
  <si>
    <t>Enter a value of 1 if the client received services in this category.</t>
  </si>
  <si>
    <t>Kidnapping (Non-custodial)</t>
  </si>
  <si>
    <t>Kidnapping (Custodial)</t>
  </si>
  <si>
    <r>
      <t xml:space="preserve">3. </t>
    </r>
    <r>
      <rPr>
        <sz val="14"/>
        <rFont val="Calibri"/>
        <family val="2"/>
        <scheme val="minor"/>
      </rPr>
      <t xml:space="preserve">Of the number of individuals entered in question 1, how many were </t>
    </r>
    <r>
      <rPr>
        <b/>
        <sz val="14"/>
        <rFont val="Calibri"/>
        <family val="2"/>
        <scheme val="minor"/>
      </rPr>
      <t>NEW</t>
    </r>
    <r>
      <rPr>
        <sz val="14"/>
        <rFont val="Calibri"/>
        <family val="2"/>
        <scheme val="minor"/>
      </rPr>
      <t xml:space="preserve"> individuals who received services from your agency for the first time during the reporting period?</t>
    </r>
  </si>
  <si>
    <t>Continuing Individual?
If CONTINUING, enter a value of 1 below. If your organization cannot track new individuals, please indicate the individual as a "continuing individual."</t>
  </si>
  <si>
    <r>
      <rPr>
        <b/>
        <sz val="14"/>
        <rFont val="Calibri"/>
        <family val="2"/>
        <scheme val="minor"/>
      </rPr>
      <t>9.A1.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</si>
  <si>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</si>
  <si>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</si>
  <si>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</si>
  <si>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</si>
  <si>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</si>
  <si>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</si>
  <si>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</si>
  <si>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</si>
  <si>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</si>
  <si>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</si>
  <si>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</si>
  <si>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</si>
  <si>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</si>
  <si>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</si>
  <si>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</si>
  <si>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</si>
  <si>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</si>
  <si>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</si>
  <si>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</si>
  <si>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</si>
  <si>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</si>
  <si>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</si>
  <si>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</si>
  <si>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</si>
  <si>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</si>
  <si>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</si>
  <si>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</si>
  <si>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</si>
  <si>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</si>
  <si>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</si>
  <si>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</si>
  <si>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</si>
  <si>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</si>
  <si>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9.E4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</si>
  <si>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t xml:space="preserve">Not Reported </t>
  </si>
  <si>
    <t xml:space="preserve">Not Tracked  </t>
  </si>
  <si>
    <t xml:space="preserve">Not Reported   </t>
  </si>
  <si>
    <t xml:space="preserve">Not Tracked    </t>
  </si>
  <si>
    <t xml:space="preserve">Other </t>
  </si>
  <si>
    <t xml:space="preserve">If other, please explain:  </t>
  </si>
  <si>
    <t xml:space="preserve">Other   </t>
  </si>
  <si>
    <t xml:space="preserve">If other, please explain:   </t>
  </si>
  <si>
    <t>This spreadsheet is a data-tracking tool for gathering individual-level data on Victim Assistance services that your agency provides with Victims of Crime Act of 1984 (VOCA) plus match funding.</t>
  </si>
  <si>
    <t>You may edit client IDs in Column A based on your own numbering system, as necessary.</t>
  </si>
  <si>
    <r>
      <t xml:space="preserve">Numbered items in this spreadsheet correspond to questions in the questionnaire. </t>
    </r>
    <r>
      <rPr>
        <b/>
        <sz val="12"/>
        <color theme="1"/>
        <rFont val="Arial Narrow"/>
        <family val="2"/>
      </rPr>
      <t>NOTE:</t>
    </r>
    <r>
      <rPr>
        <sz val="12"/>
        <color theme="1"/>
        <rFont val="Arial Narrow"/>
        <family val="2"/>
      </rPr>
      <t xml:space="preserve">  Because this tool is for data tracking only, not all questions on the questionnaire are reflected in this tool.</t>
    </r>
  </si>
  <si>
    <t xml:space="preserve">Anonymous Contact?
If ANONYMOUS, enter a value of 1 below.                          </t>
  </si>
  <si>
    <r>
      <rPr>
        <b/>
        <sz val="10"/>
        <rFont val="Calibri"/>
        <family val="2"/>
        <scheme val="minor"/>
      </rPr>
      <t>SUM</t>
    </r>
    <r>
      <rPr>
        <sz val="10"/>
        <rFont val="Calibri"/>
        <family val="2"/>
        <scheme val="minor"/>
      </rPr>
      <t xml:space="preserve">
(auto-calculated)</t>
    </r>
  </si>
  <si>
    <t xml:space="preserve">Count all anonymous contacts received by your organization through a hotline, online chat, or other service where the individuality of each contact cannot be established. If your organization did not have any anonymous contacts, enter zero (0).
</t>
  </si>
  <si>
    <t>Black/African-American</t>
  </si>
  <si>
    <r>
      <rPr>
        <b/>
        <sz val="14"/>
        <color theme="1"/>
        <rFont val="Calibri"/>
        <family val="2"/>
        <scheme val="minor"/>
      </rPr>
      <t xml:space="preserve">6.  Types of Victimization: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in </t>
    </r>
    <r>
      <rPr>
        <b/>
        <sz val="14"/>
        <color theme="1"/>
        <rFont val="Calibri"/>
        <family val="2"/>
        <scheme val="minor"/>
      </rPr>
      <t>each</t>
    </r>
    <r>
      <rPr>
        <sz val="14"/>
        <color theme="1"/>
        <rFont val="Calibri"/>
        <family val="2"/>
        <scheme val="minor"/>
      </rPr>
      <t xml:space="preserve"> victimization type that applies to the individual.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victimization type. An individual </t>
    </r>
    <r>
      <rPr>
        <b/>
        <sz val="14"/>
        <color theme="1"/>
        <rFont val="Calibri"/>
        <family val="2"/>
        <scheme val="minor"/>
      </rPr>
      <t>MAY NOT</t>
    </r>
    <r>
      <rPr>
        <sz val="14"/>
        <color theme="1"/>
        <rFont val="Calibri"/>
        <family val="2"/>
        <scheme val="minor"/>
      </rPr>
      <t xml:space="preserve"> be counted more than once within the same victimization type.</t>
    </r>
  </si>
  <si>
    <t>Hate Crime: Racial/Religious/
Gender/Sexual Orientation/Other</t>
  </si>
  <si>
    <t>Deaf/Hard-of-Hearing</t>
  </si>
  <si>
    <t>Victims with Disabilities: Cognitive/Physical/
Mental</t>
  </si>
  <si>
    <t>If yes, enter a value of 1.
An individual may be counted even if he or she did not submit the application.
Simply providing an individual with an application does NOT qualify as assistance.</t>
  </si>
  <si>
    <t>9. Total number of individuals who received services by service type AND number of times each service was provided during the reporting period</t>
  </si>
  <si>
    <t>E5. Civil legal assistance with family law issues (e.g., custody, visitation, or support)</t>
  </si>
  <si>
    <t>Did the client receive a survey? (Includes, but not limited to, those distributed by hand, mail, or electronic methods)
If yes, enter a value of 1 below.</t>
  </si>
  <si>
    <t>Hispanic/Latino</t>
  </si>
  <si>
    <t>Adults Sexually Abused/Assaulted as Children</t>
  </si>
  <si>
    <r>
      <t xml:space="preserve">Did this individual present with </t>
    </r>
    <r>
      <rPr>
        <b/>
        <sz val="12"/>
        <rFont val="Calibri"/>
        <family val="2"/>
        <scheme val="minor"/>
      </rPr>
      <t>multiple victimization types</t>
    </r>
    <r>
      <rPr>
        <b/>
        <sz val="12"/>
        <rFont val="Calibri"/>
        <family val="2"/>
        <scheme val="minor"/>
      </rPr>
      <t xml:space="preserve">?
</t>
    </r>
    <r>
      <rPr>
        <b/>
        <i/>
        <sz val="12"/>
        <rFont val="Calibri"/>
        <family val="2"/>
        <scheme val="minor"/>
      </rPr>
      <t xml:space="preserve">If yes, enter </t>
    </r>
    <r>
      <rPr>
        <b/>
        <i/>
        <sz val="12"/>
        <rFont val="Calibri"/>
        <family val="2"/>
        <scheme val="minor"/>
      </rPr>
      <t>1</t>
    </r>
    <r>
      <rPr>
        <b/>
        <i/>
        <sz val="12"/>
        <rFont val="Calibri"/>
        <family val="2"/>
        <scheme val="minor"/>
      </rPr>
      <t xml:space="preserve"> below.</t>
    </r>
  </si>
  <si>
    <r>
      <t xml:space="preserve">Was the client's request for services unmet because of organizational capacity issues?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</si>
  <si>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r>
      <t xml:space="preserve">Did the client </t>
    </r>
    <r>
      <rPr>
        <b/>
        <sz val="12"/>
        <rFont val="Calibri"/>
        <family val="2"/>
        <scheme val="minor"/>
      </rPr>
      <t>complete</t>
    </r>
    <r>
      <rPr>
        <b/>
        <sz val="12"/>
        <rFont val="Calibri"/>
        <family val="2"/>
        <scheme val="minor"/>
      </rPr>
      <t xml:space="preserve"> a survey?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</si>
  <si>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r>
      <t xml:space="preserve">If more than one type of service is/was provided by your organization during the reporting period </t>
    </r>
    <r>
      <rPr>
        <b/>
        <sz val="11"/>
        <color theme="4" tint="-0.249977111117893"/>
        <rFont val="Calibri"/>
        <family val="2"/>
        <scheme val="minor"/>
      </rPr>
      <t>please make sure to select from the additional drop-down list(s) below:</t>
    </r>
  </si>
  <si>
    <t>Victim Assistance
Data Tracking
QUARTER 2</t>
  </si>
  <si>
    <t>Subaward</t>
  </si>
  <si>
    <t>Client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</si>
</sst>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4" tint="-0.499984740745262"/>
      <name val="Arial Narrow"/>
      <family val="2"/>
    </font>
    <font>
      <b/>
      <sz val="12"/>
      <color theme="1"/>
      <name val="Arial Narrow"/>
      <family val="2"/>
    </font>
    <font>
      <b/>
      <sz val="12"/>
      <color theme="1" tint="0.499984740745262"/>
      <name val="Arial Narrow"/>
      <family val="2"/>
    </font>
    <font>
      <sz val="12"/>
      <color theme="1" tint="0.499984740745262"/>
      <name val="Arial Narrow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double">
        <color indexed="64"/>
      </left>
      <right/>
      <top style="thin">
        <color theme="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9" fillId="0" borderId="0" xfId="0" applyFont="1" applyAlignment="1">
      <alignment vertical="top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/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19" fillId="0" borderId="0" xfId="0" applyFont="1" applyProtection="1"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protection locked="0"/>
    </xf>
    <xf numFmtId="0" fontId="4" fillId="7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24" fillId="0" borderId="0" xfId="0" applyFont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/>
    <xf numFmtId="0" fontId="24" fillId="0" borderId="0" xfId="0" applyFont="1" applyAlignment="1" applyProtection="1">
      <alignment horizontal="left" wrapText="1"/>
      <protection locked="0"/>
    </xf>
    <xf numFmtId="0" fontId="1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/>
    </xf>
    <xf numFmtId="0" fontId="26" fillId="0" borderId="0" xfId="0" applyFont="1" applyProtection="1"/>
    <xf numFmtId="0" fontId="26" fillId="0" borderId="0" xfId="0" applyFont="1" applyFill="1" applyBorder="1" applyProtection="1"/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7" borderId="1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5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7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8" borderId="9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center"/>
    </xf>
    <xf numFmtId="0" fontId="30" fillId="5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/>
    </xf>
    <xf numFmtId="0" fontId="16" fillId="0" borderId="0" xfId="0" applyFont="1" applyAlignment="1" applyProtection="1">
      <alignment horizontal="center" vertical="center" wrapText="1"/>
    </xf>
    <xf numFmtId="0" fontId="5" fillId="12" borderId="0" xfId="0" applyFont="1" applyFill="1" applyBorder="1" applyProtection="1">
      <protection locked="0"/>
    </xf>
    <xf numFmtId="0" fontId="20" fillId="0" borderId="0" xfId="0" applyFont="1" applyFill="1" applyBorder="1" applyAlignment="1">
      <alignment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4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17" fillId="3" borderId="9" xfId="0" applyNumberFormat="1" applyFont="1" applyFill="1" applyBorder="1" applyAlignment="1">
      <alignment horizontal="center" vertical="center" wrapText="1"/>
    </xf>
    <xf numFmtId="0" fontId="29" fillId="12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12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8" fillId="12" borderId="24" xfId="0" applyFont="1" applyFill="1" applyBorder="1"/>
    <xf numFmtId="0" fontId="8" fillId="0" borderId="24" xfId="0" applyFont="1" applyBorder="1"/>
    <xf numFmtId="0" fontId="29" fillId="9" borderId="9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9" fillId="12" borderId="0" xfId="0" applyFont="1" applyFill="1" applyBorder="1"/>
    <xf numFmtId="0" fontId="29" fillId="12" borderId="24" xfId="0" applyFont="1" applyFill="1" applyBorder="1"/>
    <xf numFmtId="0" fontId="29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9" fillId="12" borderId="0" xfId="0" applyFont="1" applyFill="1" applyBorder="1" applyAlignment="1">
      <alignment horizontal="left" vertical="center"/>
    </xf>
    <xf numFmtId="0" fontId="29" fillId="12" borderId="0" xfId="0" applyFont="1" applyFill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29" fillId="12" borderId="27" xfId="0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/>
    </xf>
    <xf numFmtId="0" fontId="29" fillId="7" borderId="9" xfId="0" applyFont="1" applyFill="1" applyBorder="1" applyAlignment="1">
      <alignment horizontal="center" wrapText="1"/>
    </xf>
    <xf numFmtId="0" fontId="29" fillId="12" borderId="27" xfId="0" applyFont="1" applyFill="1" applyBorder="1" applyAlignment="1"/>
    <xf numFmtId="0" fontId="33" fillId="9" borderId="9" xfId="0" applyFont="1" applyFill="1" applyBorder="1" applyAlignment="1">
      <alignment horizontal="center" vertical="center" wrapText="1"/>
    </xf>
    <xf numFmtId="0" fontId="29" fillId="12" borderId="27" xfId="0" applyFont="1" applyFill="1" applyBorder="1" applyAlignment="1">
      <alignment wrapText="1"/>
    </xf>
    <xf numFmtId="0" fontId="29" fillId="12" borderId="27" xfId="0" applyFont="1" applyFill="1" applyBorder="1"/>
    <xf numFmtId="0" fontId="29" fillId="12" borderId="27" xfId="0" applyFont="1" applyFill="1" applyBorder="1" applyAlignment="1">
      <alignment horizontal="center" vertical="center"/>
    </xf>
    <xf numFmtId="0" fontId="29" fillId="8" borderId="27" xfId="0" applyFont="1" applyFill="1" applyBorder="1"/>
    <xf numFmtId="0" fontId="29" fillId="12" borderId="28" xfId="0" applyFont="1" applyFill="1" applyBorder="1"/>
    <xf numFmtId="0" fontId="29" fillId="9" borderId="30" xfId="0" applyFont="1" applyFill="1" applyBorder="1" applyAlignment="1">
      <alignment horizontal="center" vertical="center" wrapText="1"/>
    </xf>
    <xf numFmtId="0" fontId="29" fillId="8" borderId="27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right" vertical="center"/>
    </xf>
    <xf numFmtId="0" fontId="33" fillId="3" borderId="9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 wrapText="1"/>
    </xf>
    <xf numFmtId="0" fontId="29" fillId="12" borderId="12" xfId="0" applyFont="1" applyFill="1" applyBorder="1" applyAlignment="1">
      <alignment wrapText="1"/>
    </xf>
    <xf numFmtId="0" fontId="29" fillId="12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33" fillId="3" borderId="31" xfId="0" applyFont="1" applyFill="1" applyBorder="1" applyAlignment="1">
      <alignment horizontal="center" wrapText="1"/>
    </xf>
    <xf numFmtId="0" fontId="29" fillId="8" borderId="12" xfId="0" applyFont="1" applyFill="1" applyBorder="1" applyAlignment="1">
      <alignment horizontal="left" vertical="center"/>
    </xf>
    <xf numFmtId="0" fontId="8" fillId="8" borderId="30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8" fillId="12" borderId="32" xfId="0" applyFont="1" applyFill="1" applyBorder="1"/>
    <xf numFmtId="0" fontId="20" fillId="5" borderId="4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29" fillId="12" borderId="32" xfId="0" applyFont="1" applyFill="1" applyBorder="1"/>
    <xf numFmtId="0" fontId="8" fillId="4" borderId="33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top" wrapText="1" indent="1"/>
    </xf>
    <xf numFmtId="0" fontId="8" fillId="3" borderId="10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horizontal="center" vertical="top" wrapText="1"/>
    </xf>
    <xf numFmtId="0" fontId="8" fillId="3" borderId="13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4" fillId="11" borderId="2" xfId="0" applyFont="1" applyFill="1" applyBorder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/>
    </xf>
    <xf numFmtId="0" fontId="4" fillId="11" borderId="3" xfId="0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20" fillId="10" borderId="6" xfId="0" applyFont="1" applyFill="1" applyBorder="1" applyAlignment="1" applyProtection="1">
      <alignment horizontal="center" vertical="center"/>
    </xf>
    <xf numFmtId="0" fontId="20" fillId="10" borderId="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21" fillId="2" borderId="15" xfId="0" applyFont="1" applyFill="1" applyBorder="1" applyAlignment="1" applyProtection="1">
      <alignment horizontal="left" vertical="center"/>
    </xf>
    <xf numFmtId="0" fontId="21" fillId="2" borderId="5" xfId="0" applyFont="1" applyFill="1" applyBorder="1" applyAlignment="1" applyProtection="1">
      <alignment horizontal="left" vertical="center"/>
    </xf>
    <xf numFmtId="0" fontId="0" fillId="7" borderId="2" xfId="0" applyFont="1" applyFill="1" applyBorder="1" applyAlignment="1" applyProtection="1">
      <alignment horizontal="center" wrapText="1"/>
    </xf>
    <xf numFmtId="0" fontId="0" fillId="7" borderId="6" xfId="0" applyFont="1" applyFill="1" applyBorder="1" applyAlignment="1" applyProtection="1">
      <alignment horizontal="center" wrapText="1"/>
    </xf>
    <xf numFmtId="0" fontId="3" fillId="10" borderId="10" xfId="0" applyFont="1" applyFill="1" applyBorder="1" applyAlignment="1" applyProtection="1">
      <alignment horizontal="left" vertical="top" wrapText="1"/>
      <protection locked="0"/>
    </xf>
    <xf numFmtId="0" fontId="3" fillId="10" borderId="11" xfId="0" applyFont="1" applyFill="1" applyBorder="1" applyAlignment="1" applyProtection="1">
      <alignment horizontal="left" vertical="top" wrapText="1"/>
      <protection locked="0"/>
    </xf>
    <xf numFmtId="0" fontId="3" fillId="10" borderId="0" xfId="0" applyFont="1" applyFill="1" applyBorder="1" applyAlignment="1" applyProtection="1">
      <alignment horizontal="left" vertical="top" wrapText="1"/>
      <protection locked="0"/>
    </xf>
    <xf numFmtId="0" fontId="3" fillId="10" borderId="13" xfId="0" applyFont="1" applyFill="1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 applyProtection="1">
      <alignment horizontal="left" vertical="top" wrapText="1"/>
      <protection locked="0"/>
    </xf>
    <xf numFmtId="0" fontId="3" fillId="10" borderId="8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20" fillId="10" borderId="9" xfId="0" applyFont="1" applyFill="1" applyBorder="1" applyAlignment="1" applyProtection="1">
      <alignment horizontal="left" vertical="center" wrapText="1"/>
    </xf>
    <xf numFmtId="0" fontId="20" fillId="10" borderId="11" xfId="0" applyFont="1" applyFill="1" applyBorder="1" applyAlignment="1" applyProtection="1">
      <alignment horizontal="left" vertical="center" wrapText="1"/>
    </xf>
    <xf numFmtId="0" fontId="20" fillId="10" borderId="12" xfId="0" applyFont="1" applyFill="1" applyBorder="1" applyAlignment="1" applyProtection="1">
      <alignment horizontal="left" vertical="center" wrapText="1"/>
    </xf>
    <xf numFmtId="0" fontId="20" fillId="10" borderId="13" xfId="0" applyFont="1" applyFill="1" applyBorder="1" applyAlignment="1" applyProtection="1">
      <alignment horizontal="left" vertical="center" wrapText="1"/>
    </xf>
    <xf numFmtId="0" fontId="20" fillId="10" borderId="7" xfId="0" applyFont="1" applyFill="1" applyBorder="1" applyAlignment="1" applyProtection="1">
      <alignment horizontal="left" vertical="center" wrapText="1"/>
    </xf>
    <xf numFmtId="0" fontId="20" fillId="10" borderId="8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6" xfId="0" applyFont="1" applyFill="1" applyBorder="1" applyAlignment="1" applyProtection="1">
      <alignment horizontal="center" vertical="top" wrapText="1"/>
    </xf>
    <xf numFmtId="0" fontId="8" fillId="3" borderId="9" xfId="0" applyFont="1" applyFill="1" applyBorder="1" applyAlignment="1" applyProtection="1">
      <alignment horizontal="center" vertical="top" wrapText="1"/>
    </xf>
    <xf numFmtId="0" fontId="8" fillId="3" borderId="12" xfId="0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8" fillId="10" borderId="9" xfId="0" applyFont="1" applyFill="1" applyBorder="1" applyAlignment="1" applyProtection="1">
      <alignment horizontal="left" vertical="center" wrapText="1"/>
    </xf>
    <xf numFmtId="0" fontId="5" fillId="10" borderId="10" xfId="0" applyFont="1" applyFill="1" applyBorder="1" applyAlignment="1" applyProtection="1">
      <alignment horizontal="left" vertical="center" wrapText="1"/>
    </xf>
    <xf numFmtId="0" fontId="5" fillId="10" borderId="12" xfId="0" applyFont="1" applyFill="1" applyBorder="1" applyAlignment="1" applyProtection="1">
      <alignment horizontal="left" vertical="center" wrapText="1"/>
    </xf>
    <xf numFmtId="0" fontId="5" fillId="10" borderId="0" xfId="0" applyFont="1" applyFill="1" applyBorder="1" applyAlignment="1" applyProtection="1">
      <alignment horizontal="left" vertical="center" wrapText="1"/>
    </xf>
    <xf numFmtId="0" fontId="5" fillId="10" borderId="7" xfId="0" applyFont="1" applyFill="1" applyBorder="1" applyAlignment="1" applyProtection="1">
      <alignment horizontal="left" vertical="center" wrapText="1"/>
    </xf>
    <xf numFmtId="0" fontId="5" fillId="10" borderId="14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center" vertical="top" wrapText="1"/>
    </xf>
    <xf numFmtId="0" fontId="8" fillId="3" borderId="20" xfId="0" applyFont="1" applyFill="1" applyBorder="1" applyAlignment="1" applyProtection="1">
      <alignment horizontal="center" vertical="top" wrapText="1"/>
    </xf>
    <xf numFmtId="0" fontId="5" fillId="10" borderId="1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top" wrapText="1"/>
      <protection locked="0"/>
    </xf>
    <xf numFmtId="0" fontId="3" fillId="10" borderId="9" xfId="0" applyFont="1" applyFill="1" applyBorder="1" applyAlignment="1" applyProtection="1">
      <alignment horizontal="left" vertical="top" wrapText="1"/>
      <protection locked="0"/>
    </xf>
    <xf numFmtId="0" fontId="3" fillId="10" borderId="12" xfId="0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top" wrapText="1"/>
    </xf>
    <xf numFmtId="0" fontId="8" fillId="3" borderId="2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2" borderId="15" xfId="0" applyFont="1" applyFill="1" applyBorder="1" applyAlignment="1" applyProtection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</xf>
    <xf numFmtId="0" fontId="8" fillId="7" borderId="9" xfId="0" applyFont="1" applyFill="1" applyBorder="1" applyAlignment="1">
      <alignment horizontal="right" vertical="center"/>
    </xf>
    <xf numFmtId="0" fontId="8" fillId="7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/>
    </xf>
    <xf numFmtId="0" fontId="33" fillId="7" borderId="9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wrapText="1"/>
    </xf>
    <xf numFmtId="0" fontId="29" fillId="7" borderId="12" xfId="0" applyFont="1" applyFill="1" applyBorder="1" applyAlignment="1">
      <alignment wrapText="1"/>
    </xf>
    <xf numFmtId="0" fontId="29" fillId="7" borderId="2" xfId="0" applyFont="1" applyFill="1" applyBorder="1" applyAlignment="1">
      <alignment horizontal="center"/>
    </xf>
    <xf numFmtId="0" fontId="29" fillId="7" borderId="0" xfId="0" applyFont="1" applyFill="1" applyBorder="1"/>
    <xf numFmtId="0" fontId="29" fillId="7" borderId="12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7" borderId="0" xfId="0" applyFont="1" applyFill="1" applyProtection="1">
      <protection locked="0"/>
    </xf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33" fillId="0" borderId="31" xfId="0" applyFont="1" applyFill="1" applyBorder="1" applyAlignment="1">
      <alignment horizontal="center" wrapText="1"/>
    </xf>
    <xf numFmtId="0" fontId="29" fillId="0" borderId="12" xfId="0" applyFont="1" applyFill="1" applyBorder="1" applyAlignment="1">
      <alignment wrapText="1"/>
    </xf>
    <xf numFmtId="0" fontId="29" fillId="0" borderId="6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1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R26"/>
  <sheetViews>
    <sheetView showGridLines="0" showRowColHeaders="0" showWhiteSpace="0" zoomScale="90" zoomScaleNormal="90" zoomScalePageLayoutView="90" workbookViewId="0"/>
  </sheetViews>
  <sheetFormatPr baseColWidth="10" defaultColWidth="8.83203125" defaultRowHeight="15" x14ac:dyDescent="0.2"/>
  <sheetData>
    <row r="2" spans="2:18" s="3" customFormat="1" ht="33" customHeight="1" x14ac:dyDescent="0.2">
      <c r="B2" s="2" t="s">
        <v>75</v>
      </c>
    </row>
    <row r="3" spans="2:18" ht="8.25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8" ht="15" customHeight="1" x14ac:dyDescent="0.2">
      <c r="B4" s="1" t="s">
        <v>196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8" ht="1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8" ht="15" customHeight="1" x14ac:dyDescent="0.2">
      <c r="B6" s="1" t="s">
        <v>141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8" ht="1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8" ht="15" customHeight="1" x14ac:dyDescent="0.2">
      <c r="B8" s="1" t="s">
        <v>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8" ht="15" customHeight="1" x14ac:dyDescent="0.2">
      <c r="B9" s="1" t="s">
        <v>81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8" ht="15" customHeight="1" x14ac:dyDescent="0.2">
      <c r="B10" s="1" t="s">
        <v>82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8" ht="1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8" ht="15" customHeight="1" x14ac:dyDescent="0.2">
      <c r="B12" s="1" t="s">
        <v>78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8" ht="15" customHeight="1" x14ac:dyDescent="0.2">
      <c r="B13" s="162" t="s">
        <v>79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spans="2:18" ht="15" customHeight="1" x14ac:dyDescent="0.2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2:18" ht="15" customHeight="1" x14ac:dyDescent="0.2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2:18" ht="15" customHeight="1" x14ac:dyDescent="0.2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2:18" ht="15" customHeight="1" x14ac:dyDescent="0.2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2:18" ht="15" customHeight="1" x14ac:dyDescent="0.2">
      <c r="B18" s="6" t="s">
        <v>197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15" customHeight="1" x14ac:dyDescent="0.2">
      <c r="B20" s="1" t="s">
        <v>80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8" ht="15" customHeight="1" x14ac:dyDescent="0.2">
      <c r="B21" s="1" t="s">
        <v>198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8" ht="1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8" ht="15" customHeight="1" x14ac:dyDescent="0.2">
      <c r="B23" s="4" t="s">
        <v>83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8" ht="15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8" ht="15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8" ht="15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mergeCells count="1">
    <mergeCell ref="B13:R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50"/>
  <sheetViews>
    <sheetView showGridLines="0" tabSelected="1" zoomScale="120" zoomScaleNormal="120" workbookViewId="0">
      <pane xSplit="1" ySplit="3" topLeftCell="BJ9" activePane="bottomRight" state="frozen"/>
      <selection pane="topRight" activeCell="B1" sqref="B1"/>
      <selection pane="bottomLeft" activeCell="A4" sqref="A4"/>
      <selection pane="bottomRight" activeCell="BK19" sqref="BK19"/>
    </sheetView>
  </sheetViews>
  <sheetFormatPr baseColWidth="10" defaultColWidth="9.33203125" defaultRowHeight="19" x14ac:dyDescent="0.25"/>
  <cols>
    <col min="1" max="2" width="30.5" style="15" customWidth="1"/>
    <col min="3" max="4" width="30.5" style="43" customWidth="1"/>
    <col min="5" max="5" width="15.5" style="15" customWidth="1"/>
    <col min="6" max="7" width="30.6640625" style="15" hidden="1" customWidth="1"/>
    <col min="8" max="10" width="20.5" style="15" customWidth="1"/>
    <col min="11" max="11" width="22" style="15" customWidth="1"/>
    <col min="12" max="32" width="20.5" style="15" customWidth="1"/>
    <col min="33" max="33" width="20.5" style="12" customWidth="1"/>
    <col min="34" max="34" width="15.5" style="15" customWidth="1"/>
    <col min="35" max="63" width="30.5" style="15" customWidth="1"/>
    <col min="64" max="64" width="15.5" style="15" customWidth="1"/>
    <col min="65" max="73" width="30.5" style="15" customWidth="1"/>
    <col min="74" max="74" width="30.5" style="12" customWidth="1"/>
    <col min="75" max="75" width="15.5" style="15" customWidth="1"/>
    <col min="76" max="76" width="45.5" style="13" customWidth="1"/>
    <col min="77" max="77" width="15.5" style="13" customWidth="1"/>
    <col min="78" max="78" width="45.5" style="13" customWidth="1"/>
    <col min="79" max="79" width="29.33203125" style="15" hidden="1" customWidth="1"/>
    <col min="80" max="80" width="15.5" style="15" customWidth="1"/>
    <col min="81" max="103" width="30.5" style="15" customWidth="1"/>
    <col min="104" max="104" width="40" style="15" customWidth="1"/>
    <col min="105" max="119" width="30.5" style="15" customWidth="1"/>
    <col min="120" max="120" width="30.5" style="14" customWidth="1"/>
    <col min="121" max="121" width="15.5" style="12" customWidth="1"/>
    <col min="122" max="123" width="30.5" style="15" customWidth="1"/>
    <col min="124" max="124" width="30.5" style="12" customWidth="1"/>
    <col min="125" max="125" width="30.33203125" style="15" customWidth="1"/>
    <col min="126" max="126" width="27.33203125" style="15" customWidth="1"/>
    <col min="127" max="127" width="27" style="15" bestFit="1" customWidth="1"/>
    <col min="128" max="16384" width="9.33203125" style="15"/>
  </cols>
  <sheetData>
    <row r="1" spans="1:124" s="46" customFormat="1" ht="24.75" customHeight="1" x14ac:dyDescent="0.25">
      <c r="A1" s="207" t="s">
        <v>74</v>
      </c>
      <c r="B1" s="44" t="s">
        <v>59</v>
      </c>
      <c r="C1" s="45"/>
      <c r="D1" s="45"/>
      <c r="H1" s="44" t="s">
        <v>93</v>
      </c>
      <c r="AG1" s="47"/>
      <c r="BV1" s="47"/>
      <c r="BX1" s="48" t="s">
        <v>62</v>
      </c>
      <c r="BY1" s="49"/>
      <c r="BZ1" s="49"/>
      <c r="CC1" s="48" t="s">
        <v>208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123</v>
      </c>
      <c r="DS1" s="56"/>
      <c r="DT1" s="57"/>
    </row>
    <row r="2" spans="1:124" s="11" customFormat="1" ht="63" customHeight="1" x14ac:dyDescent="0.2">
      <c r="A2" s="208"/>
      <c r="B2" s="188" t="s">
        <v>89</v>
      </c>
      <c r="C2" s="189"/>
      <c r="D2" s="190"/>
      <c r="E2" s="8"/>
      <c r="F2" s="8"/>
      <c r="G2" s="8"/>
      <c r="H2" s="188" t="s">
        <v>143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144</v>
      </c>
      <c r="T2" s="189"/>
      <c r="U2" s="189"/>
      <c r="V2" s="189"/>
      <c r="W2" s="189"/>
      <c r="X2" s="189"/>
      <c r="Y2" s="190"/>
      <c r="Z2" s="188" t="s">
        <v>145</v>
      </c>
      <c r="AA2" s="189"/>
      <c r="AB2" s="189"/>
      <c r="AC2" s="189"/>
      <c r="AD2" s="189"/>
      <c r="AE2" s="189"/>
      <c r="AF2" s="189"/>
      <c r="AG2" s="190"/>
      <c r="AH2" s="9"/>
      <c r="AI2" s="191" t="s">
        <v>203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146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125</v>
      </c>
      <c r="BY2" s="10"/>
      <c r="BZ2" s="91" t="s">
        <v>100</v>
      </c>
      <c r="CC2" s="93" t="s">
        <v>148</v>
      </c>
      <c r="CD2" s="177" t="s">
        <v>147</v>
      </c>
      <c r="CE2" s="178"/>
      <c r="CF2" s="178"/>
      <c r="CG2" s="179"/>
      <c r="CH2" s="93" t="s">
        <v>148</v>
      </c>
      <c r="CI2" s="213" t="s">
        <v>147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148</v>
      </c>
      <c r="CT2" s="213" t="s">
        <v>147</v>
      </c>
      <c r="CU2" s="213"/>
      <c r="CV2" s="213"/>
      <c r="CW2" s="213"/>
      <c r="CX2" s="213"/>
      <c r="CY2" s="213"/>
      <c r="CZ2" s="213"/>
      <c r="DA2" s="90" t="s">
        <v>148</v>
      </c>
      <c r="DB2" s="213" t="s">
        <v>147</v>
      </c>
      <c r="DC2" s="213"/>
      <c r="DD2" s="213"/>
      <c r="DE2" s="90" t="s">
        <v>148</v>
      </c>
      <c r="DF2" s="213" t="s">
        <v>147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">
      <c r="A3" s="59" t="s">
        <v>219</v>
      </c>
      <c r="B3" s="59" t="s">
        <v>124</v>
      </c>
      <c r="C3" s="59" t="s">
        <v>199</v>
      </c>
      <c r="D3" s="59" t="s">
        <v>152</v>
      </c>
      <c r="E3" s="118" t="s">
        <v>126</v>
      </c>
      <c r="F3" s="119" t="s">
        <v>127</v>
      </c>
      <c r="G3" s="119" t="s">
        <v>128</v>
      </c>
      <c r="H3" s="59" t="s">
        <v>1</v>
      </c>
      <c r="I3" s="59" t="s">
        <v>0</v>
      </c>
      <c r="J3" s="59" t="s">
        <v>202</v>
      </c>
      <c r="K3" s="59" t="s">
        <v>211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113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188</v>
      </c>
      <c r="X3" s="59" t="s">
        <v>189</v>
      </c>
      <c r="Y3" s="120" t="s">
        <v>114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190</v>
      </c>
      <c r="AF3" s="59" t="s">
        <v>191</v>
      </c>
      <c r="AG3" s="120" t="s">
        <v>115</v>
      </c>
      <c r="AH3" s="118" t="s">
        <v>129</v>
      </c>
      <c r="AI3" s="121" t="s">
        <v>16</v>
      </c>
      <c r="AJ3" s="121" t="s">
        <v>17</v>
      </c>
      <c r="AK3" s="121" t="s">
        <v>212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204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149</v>
      </c>
      <c r="BA3" s="121" t="s">
        <v>150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192</v>
      </c>
      <c r="BJ3" s="122" t="s">
        <v>193</v>
      </c>
      <c r="BK3" s="123" t="s">
        <v>213</v>
      </c>
      <c r="BL3" s="124" t="s">
        <v>130</v>
      </c>
      <c r="BM3" s="121" t="s">
        <v>205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206</v>
      </c>
      <c r="BS3" s="121" t="s">
        <v>36</v>
      </c>
      <c r="BT3" s="121" t="s">
        <v>194</v>
      </c>
      <c r="BU3" s="122" t="s">
        <v>195</v>
      </c>
      <c r="BV3" s="120" t="s">
        <v>32</v>
      </c>
      <c r="BW3" s="118" t="s">
        <v>131</v>
      </c>
      <c r="BX3" s="59" t="s">
        <v>207</v>
      </c>
      <c r="BY3" s="118" t="s">
        <v>132</v>
      </c>
      <c r="BZ3" s="72" t="s">
        <v>99</v>
      </c>
      <c r="CA3" s="125" t="s">
        <v>133</v>
      </c>
      <c r="CB3" s="119" t="s">
        <v>134</v>
      </c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101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102</v>
      </c>
      <c r="CM3" s="121" t="s">
        <v>42</v>
      </c>
      <c r="CN3" s="121" t="s">
        <v>103</v>
      </c>
      <c r="CO3" s="121" t="s">
        <v>43</v>
      </c>
      <c r="CP3" s="121" t="s">
        <v>84</v>
      </c>
      <c r="CQ3" s="121" t="s">
        <v>85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104</v>
      </c>
      <c r="CW3" s="121" t="s">
        <v>68</v>
      </c>
      <c r="CX3" s="121" t="s">
        <v>69</v>
      </c>
      <c r="CY3" s="121" t="s">
        <v>105</v>
      </c>
      <c r="CZ3" s="121" t="s">
        <v>106</v>
      </c>
      <c r="DA3" s="123" t="s">
        <v>64</v>
      </c>
      <c r="DB3" s="126" t="s">
        <v>47</v>
      </c>
      <c r="DC3" s="121" t="s">
        <v>48</v>
      </c>
      <c r="DD3" s="121" t="s">
        <v>86</v>
      </c>
      <c r="DE3" s="123" t="s">
        <v>65</v>
      </c>
      <c r="DF3" s="126" t="s">
        <v>107</v>
      </c>
      <c r="DG3" s="121" t="s">
        <v>49</v>
      </c>
      <c r="DH3" s="121" t="s">
        <v>108</v>
      </c>
      <c r="DI3" s="121" t="s">
        <v>87</v>
      </c>
      <c r="DJ3" s="121" t="s">
        <v>209</v>
      </c>
      <c r="DK3" s="121" t="s">
        <v>70</v>
      </c>
      <c r="DL3" s="121" t="s">
        <v>109</v>
      </c>
      <c r="DM3" s="121" t="s">
        <v>110</v>
      </c>
      <c r="DN3" s="121" t="s">
        <v>71</v>
      </c>
      <c r="DO3" s="121" t="s">
        <v>50</v>
      </c>
      <c r="DP3" s="59" t="s">
        <v>72</v>
      </c>
      <c r="DQ3" s="118" t="s">
        <v>135</v>
      </c>
      <c r="DR3" s="59" t="s">
        <v>214</v>
      </c>
      <c r="DS3" s="59" t="s">
        <v>210</v>
      </c>
      <c r="DT3" s="72" t="s">
        <v>215</v>
      </c>
    </row>
    <row r="4" spans="1:124" ht="76.25" customHeight="1" x14ac:dyDescent="0.25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91</v>
      </c>
      <c r="S4" s="71"/>
      <c r="T4" s="71"/>
      <c r="U4" s="71"/>
      <c r="V4" s="104"/>
      <c r="W4" s="71"/>
      <c r="X4" s="71"/>
      <c r="Y4" s="129" t="s">
        <v>92</v>
      </c>
      <c r="Z4" s="71"/>
      <c r="AA4" s="71"/>
      <c r="AB4" s="71"/>
      <c r="AC4" s="71"/>
      <c r="AD4" s="71"/>
      <c r="AE4" s="71"/>
      <c r="AF4" s="71"/>
      <c r="AG4" s="129" t="s">
        <v>92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216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s="252" customFormat="1" ht="18" customHeight="1" x14ac:dyDescent="0.25">
      <c r="A5" s="236">
        <v>12345</v>
      </c>
      <c r="B5" s="237">
        <v>1</v>
      </c>
      <c r="C5" s="238"/>
      <c r="D5" s="238"/>
      <c r="E5" s="239"/>
      <c r="F5" s="240"/>
      <c r="G5" s="240"/>
      <c r="H5" s="237"/>
      <c r="I5" s="238"/>
      <c r="J5" s="238"/>
      <c r="K5" s="237">
        <v>1</v>
      </c>
      <c r="L5" s="238"/>
      <c r="M5" s="238"/>
      <c r="N5" s="237"/>
      <c r="O5" s="238"/>
      <c r="P5" s="238"/>
      <c r="Q5" s="237"/>
      <c r="R5" s="241"/>
      <c r="S5" s="238"/>
      <c r="T5" s="238"/>
      <c r="U5" s="237"/>
      <c r="V5" s="238"/>
      <c r="W5" s="238"/>
      <c r="X5" s="237"/>
      <c r="Y5" s="242"/>
      <c r="Z5" s="238"/>
      <c r="AA5" s="238"/>
      <c r="AB5" s="237"/>
      <c r="AC5" s="238"/>
      <c r="AD5" s="238"/>
      <c r="AE5" s="237"/>
      <c r="AF5" s="238"/>
      <c r="AG5" s="242"/>
      <c r="AH5" s="239"/>
      <c r="AI5" s="238"/>
      <c r="AJ5" s="238"/>
      <c r="AK5" s="237"/>
      <c r="AL5" s="238"/>
      <c r="AM5" s="238"/>
      <c r="AN5" s="237"/>
      <c r="AO5" s="238"/>
      <c r="AP5" s="238"/>
      <c r="AQ5" s="238"/>
      <c r="AR5" s="237"/>
      <c r="AS5" s="238"/>
      <c r="AT5" s="238"/>
      <c r="AU5" s="237"/>
      <c r="AV5" s="238"/>
      <c r="AW5" s="238"/>
      <c r="AX5" s="238"/>
      <c r="AY5" s="237"/>
      <c r="AZ5" s="238"/>
      <c r="BA5" s="238"/>
      <c r="BB5" s="237"/>
      <c r="BC5" s="238"/>
      <c r="BD5" s="238"/>
      <c r="BE5" s="238"/>
      <c r="BF5" s="237"/>
      <c r="BG5" s="238"/>
      <c r="BH5" s="238"/>
      <c r="BI5" s="237"/>
      <c r="BJ5" s="238"/>
      <c r="BK5" s="238"/>
      <c r="BL5" s="243"/>
      <c r="BM5" s="238"/>
      <c r="BN5" s="238"/>
      <c r="BO5" s="238"/>
      <c r="BP5" s="238"/>
      <c r="BQ5" s="238"/>
      <c r="BR5" s="238"/>
      <c r="BS5" s="238"/>
      <c r="BT5" s="238"/>
      <c r="BU5" s="238"/>
      <c r="BV5" s="244"/>
      <c r="BW5" s="245"/>
      <c r="BX5" s="238"/>
      <c r="BY5" s="246"/>
      <c r="BZ5" s="247"/>
      <c r="CA5" s="248" t="s">
        <v>94</v>
      </c>
      <c r="CB5" s="249"/>
      <c r="CC5" s="238"/>
      <c r="CD5" s="250"/>
      <c r="CE5" s="238"/>
      <c r="CF5" s="238"/>
      <c r="CG5" s="238"/>
      <c r="CH5" s="238"/>
      <c r="CI5" s="250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50"/>
      <c r="CU5" s="238"/>
      <c r="CV5" s="238"/>
      <c r="CW5" s="238"/>
      <c r="CX5" s="238"/>
      <c r="CY5" s="238"/>
      <c r="CZ5" s="238"/>
      <c r="DA5" s="238"/>
      <c r="DB5" s="250"/>
      <c r="DC5" s="238"/>
      <c r="DD5" s="238"/>
      <c r="DE5" s="238"/>
      <c r="DF5" s="250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46"/>
      <c r="DR5" s="238"/>
      <c r="DS5" s="238"/>
      <c r="DT5" s="251"/>
    </row>
    <row r="6" spans="1:124" ht="18" customHeight="1" x14ac:dyDescent="0.25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95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25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96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25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97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25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98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25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25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25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25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25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25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3" customFormat="1" ht="18" customHeight="1" x14ac:dyDescent="0.25">
      <c r="A16" s="160"/>
      <c r="B16" s="253"/>
      <c r="C16" s="254"/>
      <c r="D16" s="254"/>
      <c r="E16" s="255"/>
      <c r="F16" s="256"/>
      <c r="G16" s="256"/>
      <c r="H16" s="253"/>
      <c r="I16" s="254"/>
      <c r="J16" s="254"/>
      <c r="K16" s="253"/>
      <c r="L16" s="254"/>
      <c r="M16" s="254"/>
      <c r="N16" s="253"/>
      <c r="O16" s="254"/>
      <c r="P16" s="254"/>
      <c r="Q16" s="253"/>
      <c r="R16" s="257"/>
      <c r="S16" s="254"/>
      <c r="T16" s="254"/>
      <c r="U16" s="253"/>
      <c r="V16" s="254"/>
      <c r="W16" s="254"/>
      <c r="X16" s="253"/>
      <c r="Y16" s="257"/>
      <c r="Z16" s="254"/>
      <c r="AA16" s="254"/>
      <c r="AB16" s="253"/>
      <c r="AC16" s="254"/>
      <c r="AD16" s="254"/>
      <c r="AE16" s="253"/>
      <c r="AF16" s="254"/>
      <c r="AG16" s="257"/>
      <c r="AH16" s="255"/>
      <c r="AI16" s="254"/>
      <c r="AJ16" s="254"/>
      <c r="AK16" s="253"/>
      <c r="AL16" s="254"/>
      <c r="AM16" s="254"/>
      <c r="AN16" s="253"/>
      <c r="AO16" s="254"/>
      <c r="AP16" s="254"/>
      <c r="AQ16" s="254"/>
      <c r="AR16" s="253"/>
      <c r="AS16" s="254"/>
      <c r="AT16" s="254"/>
      <c r="AU16" s="253"/>
      <c r="AV16" s="254"/>
      <c r="AW16" s="254"/>
      <c r="AX16" s="254"/>
      <c r="AY16" s="253"/>
      <c r="AZ16" s="254"/>
      <c r="BA16" s="254"/>
      <c r="BB16" s="253"/>
      <c r="BC16" s="254"/>
      <c r="BD16" s="254"/>
      <c r="BE16" s="254"/>
      <c r="BF16" s="253"/>
      <c r="BG16" s="254"/>
      <c r="BH16" s="254"/>
      <c r="BI16" s="253"/>
      <c r="BJ16" s="254"/>
      <c r="BK16" s="254"/>
      <c r="BL16" s="258"/>
      <c r="BM16" s="254"/>
      <c r="BN16" s="254"/>
      <c r="BO16" s="254"/>
      <c r="BP16" s="254"/>
      <c r="BQ16" s="254"/>
      <c r="BR16" s="254"/>
      <c r="BS16" s="254"/>
      <c r="BT16" s="254"/>
      <c r="BU16" s="254"/>
      <c r="BV16" s="259"/>
      <c r="BW16" s="260"/>
      <c r="BX16" s="254"/>
      <c r="BY16" s="261"/>
      <c r="BZ16" s="262"/>
      <c r="CA16" s="256"/>
      <c r="CB16" s="256"/>
      <c r="CC16" s="254"/>
      <c r="CD16" s="263"/>
      <c r="CE16" s="254"/>
      <c r="CF16" s="254"/>
      <c r="CG16" s="254"/>
      <c r="CH16" s="254"/>
      <c r="CI16" s="263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63"/>
      <c r="CU16" s="254"/>
      <c r="CV16" s="254"/>
      <c r="CW16" s="254"/>
      <c r="CX16" s="254"/>
      <c r="CY16" s="254"/>
      <c r="CZ16" s="254"/>
      <c r="DA16" s="254"/>
      <c r="DB16" s="263"/>
      <c r="DC16" s="254"/>
      <c r="DD16" s="254"/>
      <c r="DE16" s="254"/>
      <c r="DF16" s="263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61"/>
      <c r="DR16" s="254"/>
      <c r="DS16" s="254"/>
      <c r="DT16" s="264"/>
    </row>
    <row r="17" spans="1:125" ht="18" customHeight="1" x14ac:dyDescent="0.25">
      <c r="A17" s="160"/>
      <c r="B17" s="60"/>
      <c r="C17" s="61"/>
      <c r="D17" s="61"/>
      <c r="E17" s="139"/>
      <c r="F17" s="99"/>
      <c r="G17" s="99"/>
      <c r="H17" s="60"/>
      <c r="I17" s="61"/>
      <c r="J17" s="61"/>
      <c r="K17" s="60"/>
      <c r="L17" s="61"/>
      <c r="M17" s="61"/>
      <c r="N17" s="60"/>
      <c r="O17" s="61"/>
      <c r="P17" s="61"/>
      <c r="Q17" s="60"/>
      <c r="R17" s="146"/>
      <c r="S17" s="61"/>
      <c r="T17" s="61"/>
      <c r="U17" s="60"/>
      <c r="V17" s="61"/>
      <c r="W17" s="61"/>
      <c r="X17" s="60"/>
      <c r="Y17" s="146"/>
      <c r="Z17" s="61"/>
      <c r="AA17" s="61"/>
      <c r="AB17" s="60"/>
      <c r="AC17" s="61"/>
      <c r="AD17" s="61"/>
      <c r="AE17" s="60"/>
      <c r="AF17" s="61"/>
      <c r="AG17" s="146"/>
      <c r="AH17" s="139"/>
      <c r="AI17" s="61"/>
      <c r="AJ17" s="61"/>
      <c r="AK17" s="60"/>
      <c r="AL17" s="61"/>
      <c r="AM17" s="61"/>
      <c r="AN17" s="60"/>
      <c r="AO17" s="61"/>
      <c r="AP17" s="61"/>
      <c r="AQ17" s="61"/>
      <c r="AR17" s="60"/>
      <c r="AS17" s="61"/>
      <c r="AT17" s="61"/>
      <c r="AU17" s="60"/>
      <c r="AV17" s="61"/>
      <c r="AW17" s="61"/>
      <c r="AX17" s="61"/>
      <c r="AY17" s="60"/>
      <c r="AZ17" s="61"/>
      <c r="BA17" s="61"/>
      <c r="BB17" s="60"/>
      <c r="BC17" s="61"/>
      <c r="BD17" s="61"/>
      <c r="BE17" s="61"/>
      <c r="BF17" s="60"/>
      <c r="BG17" s="61"/>
      <c r="BH17" s="61"/>
      <c r="BI17" s="60"/>
      <c r="BJ17" s="61"/>
      <c r="BK17" s="61"/>
      <c r="BL17" s="142"/>
      <c r="BM17" s="61"/>
      <c r="BN17" s="61"/>
      <c r="BO17" s="61"/>
      <c r="BP17" s="61"/>
      <c r="BQ17" s="61"/>
      <c r="BR17" s="61"/>
      <c r="BS17" s="61"/>
      <c r="BT17" s="61"/>
      <c r="BU17" s="61"/>
      <c r="BV17" s="109"/>
      <c r="BW17" s="111"/>
      <c r="BX17" s="61"/>
      <c r="BY17" s="149"/>
      <c r="BZ17" s="113"/>
      <c r="CA17" s="99"/>
      <c r="CB17" s="99"/>
      <c r="CC17" s="61"/>
      <c r="CD17" s="145"/>
      <c r="CE17" s="61"/>
      <c r="CF17" s="61"/>
      <c r="CG17" s="61"/>
      <c r="CH17" s="61"/>
      <c r="CI17" s="145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145"/>
      <c r="CU17" s="61"/>
      <c r="CV17" s="61"/>
      <c r="CW17" s="61"/>
      <c r="CX17" s="61"/>
      <c r="CY17" s="61"/>
      <c r="CZ17" s="61"/>
      <c r="DA17" s="61"/>
      <c r="DB17" s="145"/>
      <c r="DC17" s="61"/>
      <c r="DD17" s="61"/>
      <c r="DE17" s="61"/>
      <c r="DF17" s="145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143"/>
      <c r="DR17" s="61"/>
      <c r="DS17" s="61"/>
      <c r="DT17" s="62"/>
    </row>
    <row r="18" spans="1:125" ht="18" customHeight="1" x14ac:dyDescent="0.25">
      <c r="A18" s="160"/>
      <c r="B18" s="60"/>
      <c r="C18" s="61"/>
      <c r="D18" s="61"/>
      <c r="E18" s="139"/>
      <c r="F18" s="99"/>
      <c r="G18" s="99"/>
      <c r="H18" s="60"/>
      <c r="I18" s="61"/>
      <c r="J18" s="61"/>
      <c r="K18" s="60"/>
      <c r="L18" s="61"/>
      <c r="M18" s="61"/>
      <c r="N18" s="60"/>
      <c r="O18" s="61"/>
      <c r="P18" s="61"/>
      <c r="Q18" s="60"/>
      <c r="R18" s="146"/>
      <c r="S18" s="61"/>
      <c r="T18" s="61"/>
      <c r="U18" s="60"/>
      <c r="V18" s="61"/>
      <c r="W18" s="61"/>
      <c r="X18" s="60"/>
      <c r="Y18" s="146"/>
      <c r="Z18" s="61"/>
      <c r="AA18" s="61"/>
      <c r="AB18" s="60"/>
      <c r="AC18" s="61"/>
      <c r="AD18" s="61"/>
      <c r="AE18" s="60"/>
      <c r="AF18" s="61"/>
      <c r="AG18" s="146"/>
      <c r="AH18" s="139"/>
      <c r="AI18" s="61"/>
      <c r="AJ18" s="61"/>
      <c r="AK18" s="60"/>
      <c r="AL18" s="61"/>
      <c r="AM18" s="61"/>
      <c r="AN18" s="60"/>
      <c r="AO18" s="61"/>
      <c r="AP18" s="61"/>
      <c r="AQ18" s="61"/>
      <c r="AR18" s="60"/>
      <c r="AS18" s="61"/>
      <c r="AT18" s="61"/>
      <c r="AU18" s="60"/>
      <c r="AV18" s="61"/>
      <c r="AW18" s="61"/>
      <c r="AX18" s="61"/>
      <c r="AY18" s="60"/>
      <c r="AZ18" s="61"/>
      <c r="BA18" s="61"/>
      <c r="BB18" s="60"/>
      <c r="BC18" s="61"/>
      <c r="BD18" s="61"/>
      <c r="BE18" s="61"/>
      <c r="BF18" s="60"/>
      <c r="BG18" s="61"/>
      <c r="BH18" s="61"/>
      <c r="BI18" s="60"/>
      <c r="BJ18" s="61"/>
      <c r="BK18" s="61"/>
      <c r="BL18" s="142"/>
      <c r="BM18" s="61"/>
      <c r="BN18" s="61"/>
      <c r="BO18" s="61"/>
      <c r="BP18" s="61"/>
      <c r="BQ18" s="61"/>
      <c r="BR18" s="61"/>
      <c r="BS18" s="61"/>
      <c r="BT18" s="61"/>
      <c r="BU18" s="61"/>
      <c r="BV18" s="109"/>
      <c r="BW18" s="111"/>
      <c r="BX18" s="61"/>
      <c r="BY18" s="149"/>
      <c r="BZ18" s="113"/>
      <c r="CA18" s="99"/>
      <c r="CB18" s="99"/>
      <c r="CC18" s="61"/>
      <c r="CD18" s="145"/>
      <c r="CE18" s="61"/>
      <c r="CF18" s="61"/>
      <c r="CG18" s="61"/>
      <c r="CH18" s="61"/>
      <c r="CI18" s="145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145"/>
      <c r="CU18" s="61"/>
      <c r="CV18" s="61"/>
      <c r="CW18" s="61"/>
      <c r="CX18" s="61"/>
      <c r="CY18" s="61"/>
      <c r="CZ18" s="61"/>
      <c r="DA18" s="61"/>
      <c r="DB18" s="145"/>
      <c r="DC18" s="61"/>
      <c r="DD18" s="61"/>
      <c r="DE18" s="61"/>
      <c r="DF18" s="145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143"/>
      <c r="DR18" s="61"/>
      <c r="DS18" s="61"/>
      <c r="DT18" s="62"/>
    </row>
    <row r="19" spans="1:125" ht="18" customHeight="1" x14ac:dyDescent="0.25">
      <c r="A19" s="160"/>
      <c r="B19" s="60"/>
      <c r="C19" s="61"/>
      <c r="D19" s="61"/>
      <c r="E19" s="139"/>
      <c r="F19" s="99"/>
      <c r="G19" s="99"/>
      <c r="H19" s="60"/>
      <c r="I19" s="61"/>
      <c r="J19" s="61"/>
      <c r="K19" s="60"/>
      <c r="L19" s="61"/>
      <c r="M19" s="61"/>
      <c r="N19" s="60"/>
      <c r="O19" s="61"/>
      <c r="P19" s="61"/>
      <c r="Q19" s="60"/>
      <c r="R19" s="146"/>
      <c r="S19" s="61"/>
      <c r="T19" s="61"/>
      <c r="U19" s="60"/>
      <c r="V19" s="61"/>
      <c r="W19" s="61"/>
      <c r="X19" s="60"/>
      <c r="Y19" s="146"/>
      <c r="Z19" s="61"/>
      <c r="AA19" s="61"/>
      <c r="AB19" s="60"/>
      <c r="AC19" s="61"/>
      <c r="AD19" s="61"/>
      <c r="AE19" s="60"/>
      <c r="AF19" s="61"/>
      <c r="AG19" s="146"/>
      <c r="AH19" s="139"/>
      <c r="AI19" s="61"/>
      <c r="AJ19" s="61"/>
      <c r="AK19" s="60"/>
      <c r="AL19" s="61"/>
      <c r="AM19" s="61"/>
      <c r="AN19" s="60"/>
      <c r="AO19" s="61"/>
      <c r="AP19" s="61"/>
      <c r="AQ19" s="61"/>
      <c r="AR19" s="60"/>
      <c r="AS19" s="61"/>
      <c r="AT19" s="61"/>
      <c r="AU19" s="60"/>
      <c r="AV19" s="61"/>
      <c r="AW19" s="61"/>
      <c r="AX19" s="61"/>
      <c r="AY19" s="60"/>
      <c r="AZ19" s="61"/>
      <c r="BA19" s="61"/>
      <c r="BB19" s="60"/>
      <c r="BC19" s="61"/>
      <c r="BD19" s="61"/>
      <c r="BE19" s="61"/>
      <c r="BF19" s="60"/>
      <c r="BG19" s="61"/>
      <c r="BH19" s="61"/>
      <c r="BI19" s="60"/>
      <c r="BJ19" s="61"/>
      <c r="BK19" s="61"/>
      <c r="BL19" s="142"/>
      <c r="BM19" s="61"/>
      <c r="BN19" s="61"/>
      <c r="BO19" s="61"/>
      <c r="BP19" s="61"/>
      <c r="BQ19" s="61"/>
      <c r="BR19" s="61"/>
      <c r="BS19" s="61"/>
      <c r="BT19" s="61"/>
      <c r="BU19" s="61"/>
      <c r="BV19" s="109"/>
      <c r="BW19" s="111"/>
      <c r="BX19" s="61"/>
      <c r="BY19" s="149"/>
      <c r="BZ19" s="113"/>
      <c r="CA19" s="99"/>
      <c r="CB19" s="99"/>
      <c r="CC19" s="61"/>
      <c r="CD19" s="145"/>
      <c r="CE19" s="61"/>
      <c r="CF19" s="61"/>
      <c r="CG19" s="61"/>
      <c r="CH19" s="61"/>
      <c r="CI19" s="145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145"/>
      <c r="CU19" s="61"/>
      <c r="CV19" s="61"/>
      <c r="CW19" s="61"/>
      <c r="CX19" s="61"/>
      <c r="CY19" s="61"/>
      <c r="CZ19" s="61"/>
      <c r="DA19" s="61"/>
      <c r="DB19" s="145"/>
      <c r="DC19" s="61"/>
      <c r="DD19" s="61"/>
      <c r="DE19" s="61"/>
      <c r="DF19" s="145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143"/>
      <c r="DR19" s="61"/>
      <c r="DS19" s="61"/>
      <c r="DT19" s="62"/>
    </row>
    <row r="20" spans="1:125" ht="18" customHeight="1" x14ac:dyDescent="0.25">
      <c r="A20" s="160"/>
      <c r="B20" s="60"/>
      <c r="C20" s="61"/>
      <c r="D20" s="61"/>
      <c r="E20" s="139"/>
      <c r="F20" s="99"/>
      <c r="G20" s="99"/>
      <c r="H20" s="60"/>
      <c r="I20" s="61"/>
      <c r="J20" s="61"/>
      <c r="K20" s="60"/>
      <c r="L20" s="61"/>
      <c r="M20" s="61"/>
      <c r="N20" s="60"/>
      <c r="O20" s="61"/>
      <c r="P20" s="61"/>
      <c r="Q20" s="60"/>
      <c r="R20" s="146"/>
      <c r="S20" s="61"/>
      <c r="T20" s="61"/>
      <c r="U20" s="60"/>
      <c r="V20" s="61"/>
      <c r="W20" s="61"/>
      <c r="X20" s="60"/>
      <c r="Y20" s="146"/>
      <c r="Z20" s="61"/>
      <c r="AA20" s="61"/>
      <c r="AB20" s="60"/>
      <c r="AC20" s="61"/>
      <c r="AD20" s="61"/>
      <c r="AE20" s="60"/>
      <c r="AF20" s="61"/>
      <c r="AG20" s="146"/>
      <c r="AH20" s="139"/>
      <c r="AI20" s="61"/>
      <c r="AJ20" s="61"/>
      <c r="AK20" s="60"/>
      <c r="AL20" s="61"/>
      <c r="AM20" s="61"/>
      <c r="AN20" s="60"/>
      <c r="AO20" s="61"/>
      <c r="AP20" s="61"/>
      <c r="AQ20" s="61"/>
      <c r="AR20" s="60"/>
      <c r="AS20" s="61"/>
      <c r="AT20" s="61"/>
      <c r="AU20" s="60"/>
      <c r="AV20" s="61"/>
      <c r="AW20" s="61"/>
      <c r="AX20" s="61"/>
      <c r="AY20" s="60"/>
      <c r="AZ20" s="61"/>
      <c r="BA20" s="61"/>
      <c r="BB20" s="60"/>
      <c r="BC20" s="61"/>
      <c r="BD20" s="61"/>
      <c r="BE20" s="61"/>
      <c r="BF20" s="60"/>
      <c r="BG20" s="61"/>
      <c r="BH20" s="61"/>
      <c r="BI20" s="60"/>
      <c r="BJ20" s="61"/>
      <c r="BK20" s="61"/>
      <c r="BL20" s="142"/>
      <c r="BM20" s="61"/>
      <c r="BN20" s="61"/>
      <c r="BO20" s="61"/>
      <c r="BP20" s="61"/>
      <c r="BQ20" s="61"/>
      <c r="BR20" s="61"/>
      <c r="BS20" s="61"/>
      <c r="BT20" s="61"/>
      <c r="BU20" s="61"/>
      <c r="BV20" s="109"/>
      <c r="BW20" s="111"/>
      <c r="BX20" s="61"/>
      <c r="BY20" s="149"/>
      <c r="BZ20" s="113"/>
      <c r="CA20" s="99"/>
      <c r="CB20" s="99"/>
      <c r="CC20" s="61"/>
      <c r="CD20" s="145"/>
      <c r="CE20" s="61"/>
      <c r="CF20" s="61"/>
      <c r="CG20" s="61"/>
      <c r="CH20" s="61"/>
      <c r="CI20" s="145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145"/>
      <c r="CU20" s="61"/>
      <c r="CV20" s="61"/>
      <c r="CW20" s="61"/>
      <c r="CX20" s="61"/>
      <c r="CY20" s="61"/>
      <c r="CZ20" s="61"/>
      <c r="DA20" s="61"/>
      <c r="DB20" s="145"/>
      <c r="DC20" s="61"/>
      <c r="DD20" s="61"/>
      <c r="DE20" s="61"/>
      <c r="DF20" s="145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143"/>
      <c r="DR20" s="61"/>
      <c r="DS20" s="61"/>
      <c r="DT20" s="62"/>
    </row>
    <row r="21" spans="1:125" ht="18" customHeight="1" x14ac:dyDescent="0.25">
      <c r="A21" s="160"/>
      <c r="B21" s="60"/>
      <c r="C21" s="61"/>
      <c r="D21" s="61"/>
      <c r="E21" s="139"/>
      <c r="F21" s="99"/>
      <c r="G21" s="99"/>
      <c r="H21" s="60"/>
      <c r="I21" s="61"/>
      <c r="J21" s="61"/>
      <c r="K21" s="60"/>
      <c r="L21" s="61"/>
      <c r="M21" s="61"/>
      <c r="N21" s="60"/>
      <c r="O21" s="61"/>
      <c r="P21" s="61"/>
      <c r="Q21" s="60"/>
      <c r="R21" s="146"/>
      <c r="S21" s="61"/>
      <c r="T21" s="61"/>
      <c r="U21" s="60"/>
      <c r="V21" s="61"/>
      <c r="W21" s="61"/>
      <c r="X21" s="60"/>
      <c r="Y21" s="146"/>
      <c r="Z21" s="61"/>
      <c r="AA21" s="61"/>
      <c r="AB21" s="60"/>
      <c r="AC21" s="61"/>
      <c r="AD21" s="61"/>
      <c r="AE21" s="60"/>
      <c r="AF21" s="61"/>
      <c r="AG21" s="146"/>
      <c r="AH21" s="139"/>
      <c r="AI21" s="61"/>
      <c r="AJ21" s="61"/>
      <c r="AK21" s="60"/>
      <c r="AL21" s="61"/>
      <c r="AM21" s="61"/>
      <c r="AN21" s="60"/>
      <c r="AO21" s="61"/>
      <c r="AP21" s="61"/>
      <c r="AQ21" s="61"/>
      <c r="AR21" s="60"/>
      <c r="AS21" s="61"/>
      <c r="AT21" s="61"/>
      <c r="AU21" s="60"/>
      <c r="AV21" s="61"/>
      <c r="AW21" s="61"/>
      <c r="AX21" s="61"/>
      <c r="AY21" s="60"/>
      <c r="AZ21" s="61"/>
      <c r="BA21" s="61"/>
      <c r="BB21" s="60"/>
      <c r="BC21" s="61"/>
      <c r="BD21" s="61"/>
      <c r="BE21" s="61"/>
      <c r="BF21" s="60"/>
      <c r="BG21" s="61"/>
      <c r="BH21" s="61"/>
      <c r="BI21" s="60"/>
      <c r="BJ21" s="61"/>
      <c r="BK21" s="61"/>
      <c r="BL21" s="142"/>
      <c r="BM21" s="61"/>
      <c r="BN21" s="61"/>
      <c r="BO21" s="61"/>
      <c r="BP21" s="61"/>
      <c r="BQ21" s="61"/>
      <c r="BR21" s="61"/>
      <c r="BS21" s="61"/>
      <c r="BT21" s="61"/>
      <c r="BU21" s="61"/>
      <c r="BV21" s="109"/>
      <c r="BW21" s="111"/>
      <c r="BX21" s="61"/>
      <c r="BY21" s="149"/>
      <c r="BZ21" s="113"/>
      <c r="CA21" s="99"/>
      <c r="CB21" s="99"/>
      <c r="CC21" s="61"/>
      <c r="CD21" s="145"/>
      <c r="CE21" s="61"/>
      <c r="CF21" s="61"/>
      <c r="CG21" s="61"/>
      <c r="CH21" s="61"/>
      <c r="CI21" s="145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145"/>
      <c r="CU21" s="61"/>
      <c r="CV21" s="61"/>
      <c r="CW21" s="61"/>
      <c r="CX21" s="61"/>
      <c r="CY21" s="61"/>
      <c r="CZ21" s="61"/>
      <c r="DA21" s="61"/>
      <c r="DB21" s="145"/>
      <c r="DC21" s="61"/>
      <c r="DD21" s="61"/>
      <c r="DE21" s="61"/>
      <c r="DF21" s="145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143"/>
      <c r="DR21" s="61"/>
      <c r="DS21" s="61"/>
      <c r="DT21" s="62"/>
    </row>
    <row r="22" spans="1:125" ht="18" customHeight="1" x14ac:dyDescent="0.25">
      <c r="A22" s="160"/>
      <c r="B22" s="60"/>
      <c r="C22" s="61"/>
      <c r="D22" s="61"/>
      <c r="E22" s="139"/>
      <c r="F22" s="99"/>
      <c r="G22" s="99"/>
      <c r="H22" s="60"/>
      <c r="I22" s="61"/>
      <c r="J22" s="61"/>
      <c r="K22" s="60"/>
      <c r="L22" s="61"/>
      <c r="M22" s="61"/>
      <c r="N22" s="60"/>
      <c r="O22" s="61"/>
      <c r="P22" s="61"/>
      <c r="Q22" s="60"/>
      <c r="R22" s="146"/>
      <c r="S22" s="61"/>
      <c r="T22" s="61"/>
      <c r="U22" s="60"/>
      <c r="V22" s="61"/>
      <c r="W22" s="61"/>
      <c r="X22" s="60"/>
      <c r="Y22" s="146"/>
      <c r="Z22" s="61"/>
      <c r="AA22" s="61"/>
      <c r="AB22" s="60"/>
      <c r="AC22" s="61"/>
      <c r="AD22" s="61"/>
      <c r="AE22" s="60"/>
      <c r="AF22" s="61"/>
      <c r="AG22" s="146"/>
      <c r="AH22" s="139"/>
      <c r="AI22" s="61"/>
      <c r="AJ22" s="61"/>
      <c r="AK22" s="60"/>
      <c r="AL22" s="61"/>
      <c r="AM22" s="61"/>
      <c r="AN22" s="60"/>
      <c r="AO22" s="61"/>
      <c r="AP22" s="61"/>
      <c r="AQ22" s="61"/>
      <c r="AR22" s="60"/>
      <c r="AS22" s="61"/>
      <c r="AT22" s="61"/>
      <c r="AU22" s="60"/>
      <c r="AV22" s="61"/>
      <c r="AW22" s="61"/>
      <c r="AX22" s="61"/>
      <c r="AY22" s="60"/>
      <c r="AZ22" s="61"/>
      <c r="BA22" s="61"/>
      <c r="BB22" s="60"/>
      <c r="BC22" s="61"/>
      <c r="BD22" s="61"/>
      <c r="BE22" s="61"/>
      <c r="BF22" s="60"/>
      <c r="BG22" s="61"/>
      <c r="BH22" s="61"/>
      <c r="BI22" s="60"/>
      <c r="BJ22" s="61"/>
      <c r="BK22" s="61"/>
      <c r="BL22" s="142"/>
      <c r="BM22" s="61"/>
      <c r="BN22" s="61"/>
      <c r="BO22" s="61"/>
      <c r="BP22" s="61"/>
      <c r="BQ22" s="61"/>
      <c r="BR22" s="61"/>
      <c r="BS22" s="61"/>
      <c r="BT22" s="61"/>
      <c r="BU22" s="61"/>
      <c r="BV22" s="109"/>
      <c r="BW22" s="111"/>
      <c r="BX22" s="61"/>
      <c r="BY22" s="149"/>
      <c r="BZ22" s="113"/>
      <c r="CA22" s="99"/>
      <c r="CB22" s="99"/>
      <c r="CC22" s="61"/>
      <c r="CD22" s="145"/>
      <c r="CE22" s="61"/>
      <c r="CF22" s="61"/>
      <c r="CG22" s="61"/>
      <c r="CH22" s="61"/>
      <c r="CI22" s="145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145"/>
      <c r="CU22" s="61"/>
      <c r="CV22" s="61"/>
      <c r="CW22" s="61"/>
      <c r="CX22" s="61"/>
      <c r="CY22" s="61"/>
      <c r="CZ22" s="61"/>
      <c r="DA22" s="61"/>
      <c r="DB22" s="145"/>
      <c r="DC22" s="61"/>
      <c r="DD22" s="61"/>
      <c r="DE22" s="61"/>
      <c r="DF22" s="145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143"/>
      <c r="DR22" s="61"/>
      <c r="DS22" s="61"/>
      <c r="DT22" s="62"/>
    </row>
    <row r="23" spans="1:125" s="17" customFormat="1" ht="18" customHeight="1" x14ac:dyDescent="0.25">
      <c r="A23" s="76" t="s">
        <v>76</v>
      </c>
      <c r="B23" s="63"/>
      <c r="C23" s="64"/>
      <c r="D23" s="64"/>
      <c r="E23" s="143"/>
      <c r="F23" s="101"/>
      <c r="G23" s="101"/>
      <c r="H23" s="63"/>
      <c r="I23" s="64"/>
      <c r="J23" s="64"/>
      <c r="K23" s="63"/>
      <c r="L23" s="64"/>
      <c r="M23" s="64"/>
      <c r="N23" s="63"/>
      <c r="O23" s="64"/>
      <c r="P23" s="64"/>
      <c r="Q23" s="63"/>
      <c r="R23" s="146"/>
      <c r="S23" s="64"/>
      <c r="T23" s="64"/>
      <c r="U23" s="63"/>
      <c r="V23" s="64"/>
      <c r="W23" s="64"/>
      <c r="X23" s="63"/>
      <c r="Y23" s="146"/>
      <c r="Z23" s="64"/>
      <c r="AA23" s="64"/>
      <c r="AB23" s="63"/>
      <c r="AC23" s="64"/>
      <c r="AD23" s="64"/>
      <c r="AE23" s="63"/>
      <c r="AF23" s="64"/>
      <c r="AG23" s="146"/>
      <c r="AH23" s="143"/>
      <c r="AI23" s="64"/>
      <c r="AJ23" s="64"/>
      <c r="AK23" s="63"/>
      <c r="AL23" s="64"/>
      <c r="AM23" s="64"/>
      <c r="AN23" s="63"/>
      <c r="AO23" s="64"/>
      <c r="AP23" s="64"/>
      <c r="AQ23" s="64"/>
      <c r="AR23" s="63"/>
      <c r="AS23" s="64"/>
      <c r="AT23" s="64"/>
      <c r="AU23" s="63"/>
      <c r="AV23" s="64"/>
      <c r="AW23" s="64"/>
      <c r="AX23" s="64"/>
      <c r="AY23" s="63"/>
      <c r="AZ23" s="64"/>
      <c r="BA23" s="64"/>
      <c r="BB23" s="63"/>
      <c r="BC23" s="64"/>
      <c r="BD23" s="64"/>
      <c r="BE23" s="64"/>
      <c r="BF23" s="63"/>
      <c r="BG23" s="64"/>
      <c r="BH23" s="64"/>
      <c r="BI23" s="63"/>
      <c r="BJ23" s="64"/>
      <c r="BK23" s="64"/>
      <c r="BL23" s="143"/>
      <c r="BM23" s="64"/>
      <c r="BN23" s="64"/>
      <c r="BO23" s="64"/>
      <c r="BP23" s="64"/>
      <c r="BQ23" s="64"/>
      <c r="BR23" s="64"/>
      <c r="BS23" s="64"/>
      <c r="BT23" s="64"/>
      <c r="BU23" s="64"/>
      <c r="BV23" s="110"/>
      <c r="BW23" s="100"/>
      <c r="BX23" s="64"/>
      <c r="BY23" s="143"/>
      <c r="BZ23" s="100"/>
      <c r="CA23" s="117"/>
      <c r="CB23" s="117"/>
      <c r="CC23" s="64"/>
      <c r="CD23" s="148"/>
      <c r="CE23" s="64"/>
      <c r="CF23" s="64"/>
      <c r="CG23" s="64"/>
      <c r="CH23" s="64"/>
      <c r="CI23" s="148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148"/>
      <c r="CU23" s="64"/>
      <c r="CV23" s="64"/>
      <c r="CW23" s="64"/>
      <c r="CX23" s="64"/>
      <c r="CY23" s="64"/>
      <c r="CZ23" s="64"/>
      <c r="DA23" s="64"/>
      <c r="DB23" s="148"/>
      <c r="DC23" s="64"/>
      <c r="DD23" s="64"/>
      <c r="DE23" s="64"/>
      <c r="DF23" s="148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143"/>
      <c r="DR23" s="64"/>
      <c r="DS23" s="64"/>
      <c r="DT23" s="65"/>
    </row>
    <row r="24" spans="1:125" s="13" customFormat="1" ht="27.75" customHeight="1" x14ac:dyDescent="0.25">
      <c r="A24" s="77" t="s">
        <v>200</v>
      </c>
      <c r="B24" s="66">
        <f ca="1">SUM(INDIRECT(ADDRESS(1,COLUMN())&amp;":"&amp;ADDRESS(ROW()-1,COLUMN())))</f>
        <v>1</v>
      </c>
      <c r="C24" s="66">
        <f ca="1">SUM(INDIRECT(ADDRESS(1,COLUMN())&amp;":"&amp;ADDRESS(ROW()-1,COLUMN())))</f>
        <v>0</v>
      </c>
      <c r="D24" s="66">
        <f ca="1">SUM(INDIRECT(ADDRESS(1,COLUMN())&amp;":"&amp;ADDRESS(ROW()-1,COLUMN())))</f>
        <v>0</v>
      </c>
      <c r="E24" s="151"/>
      <c r="F24" s="103"/>
      <c r="G24" s="103"/>
      <c r="H24" s="66">
        <f t="shared" ref="H24:Q24" ca="1" si="0">SUM(INDIRECT(ADDRESS(1,COLUMN())&amp;":"&amp;ADDRESS(ROW()-1,COLUMN())))</f>
        <v>0</v>
      </c>
      <c r="I24" s="66">
        <f t="shared" ca="1" si="0"/>
        <v>0</v>
      </c>
      <c r="J24" s="66">
        <f t="shared" ca="1" si="0"/>
        <v>0</v>
      </c>
      <c r="K24" s="66">
        <f t="shared" ca="1" si="0"/>
        <v>1</v>
      </c>
      <c r="L24" s="66">
        <f t="shared" ca="1" si="0"/>
        <v>0</v>
      </c>
      <c r="M24" s="66">
        <f t="shared" ca="1" si="0"/>
        <v>0</v>
      </c>
      <c r="N24" s="66">
        <f t="shared" ca="1" si="0"/>
        <v>0</v>
      </c>
      <c r="O24" s="66">
        <f t="shared" ca="1" si="0"/>
        <v>0</v>
      </c>
      <c r="P24" s="66">
        <f t="shared" ca="1" si="0"/>
        <v>0</v>
      </c>
      <c r="Q24" s="66">
        <f t="shared" ca="1" si="0"/>
        <v>0</v>
      </c>
      <c r="R24" s="152">
        <f ca="1">SUM(H24:Q24)</f>
        <v>1</v>
      </c>
      <c r="S24" s="66">
        <f t="shared" ref="S24:AF24" ca="1" si="1">SUM(INDIRECT(ADDRESS(1,COLUMN())&amp;":"&amp;ADDRESS(ROW()-1,COLUMN())))</f>
        <v>0</v>
      </c>
      <c r="T24" s="66">
        <f t="shared" ca="1" si="1"/>
        <v>0</v>
      </c>
      <c r="U24" s="66">
        <f t="shared" ca="1" si="1"/>
        <v>0</v>
      </c>
      <c r="V24" s="70"/>
      <c r="W24" s="66">
        <f t="shared" ca="1" si="1"/>
        <v>0</v>
      </c>
      <c r="X24" s="66">
        <f t="shared" ca="1" si="1"/>
        <v>0</v>
      </c>
      <c r="Y24" s="152">
        <f ca="1">SUM(S24:X24)</f>
        <v>0</v>
      </c>
      <c r="Z24" s="66">
        <f ca="1">SUM(INDIRECT(ADDRESS(1,COLUMN())&amp;":"&amp;ADDRESS(ROW()-1,COLUMN())))</f>
        <v>0</v>
      </c>
      <c r="AA24" s="66">
        <f t="shared" ca="1" si="1"/>
        <v>0</v>
      </c>
      <c r="AB24" s="66">
        <f t="shared" ca="1" si="1"/>
        <v>0</v>
      </c>
      <c r="AC24" s="66">
        <f t="shared" ca="1" si="1"/>
        <v>0</v>
      </c>
      <c r="AD24" s="66">
        <f t="shared" ca="1" si="1"/>
        <v>0</v>
      </c>
      <c r="AE24" s="66">
        <f t="shared" ca="1" si="1"/>
        <v>0</v>
      </c>
      <c r="AF24" s="66">
        <f t="shared" ca="1" si="1"/>
        <v>0</v>
      </c>
      <c r="AG24" s="152">
        <f ca="1">SUM(Z24:AF24)</f>
        <v>0</v>
      </c>
      <c r="AH24" s="151"/>
      <c r="AI24" s="66">
        <f t="shared" ref="AI24:AU24" ca="1" si="2">SUM(INDIRECT(ADDRESS(1,COLUMN())&amp;":"&amp;ADDRESS(ROW()-1,COLUMN())))</f>
        <v>0</v>
      </c>
      <c r="AJ24" s="66">
        <f t="shared" ca="1" si="2"/>
        <v>0</v>
      </c>
      <c r="AK24" s="66">
        <f t="shared" ca="1" si="2"/>
        <v>0</v>
      </c>
      <c r="AL24" s="66">
        <f t="shared" ca="1" si="2"/>
        <v>0</v>
      </c>
      <c r="AM24" s="66">
        <f t="shared" ca="1" si="2"/>
        <v>0</v>
      </c>
      <c r="AN24" s="66">
        <f t="shared" ca="1" si="2"/>
        <v>0</v>
      </c>
      <c r="AO24" s="66">
        <f t="shared" ca="1" si="2"/>
        <v>0</v>
      </c>
      <c r="AP24" s="66">
        <f t="shared" ca="1" si="2"/>
        <v>0</v>
      </c>
      <c r="AQ24" s="66">
        <f t="shared" ca="1" si="2"/>
        <v>0</v>
      </c>
      <c r="AR24" s="66">
        <f t="shared" ca="1" si="2"/>
        <v>0</v>
      </c>
      <c r="AS24" s="66">
        <f t="shared" ca="1" si="2"/>
        <v>0</v>
      </c>
      <c r="AT24" s="66">
        <f t="shared" ca="1" si="2"/>
        <v>0</v>
      </c>
      <c r="AU24" s="66">
        <f t="shared" ca="1" si="2"/>
        <v>0</v>
      </c>
      <c r="AV24" s="106"/>
      <c r="AW24" s="66">
        <f t="shared" ref="AW24:BI24" ca="1" si="3">SUM(INDIRECT(ADDRESS(1,COLUMN())&amp;":"&amp;ADDRESS(ROW()-1,COLUMN())))</f>
        <v>0</v>
      </c>
      <c r="AX24" s="66">
        <f t="shared" ca="1" si="3"/>
        <v>0</v>
      </c>
      <c r="AY24" s="66">
        <f t="shared" ca="1" si="3"/>
        <v>0</v>
      </c>
      <c r="AZ24" s="66">
        <f t="shared" ca="1" si="3"/>
        <v>0</v>
      </c>
      <c r="BA24" s="66">
        <f t="shared" ca="1" si="3"/>
        <v>0</v>
      </c>
      <c r="BB24" s="66">
        <f t="shared" ca="1" si="3"/>
        <v>0</v>
      </c>
      <c r="BC24" s="66">
        <f t="shared" ca="1" si="3"/>
        <v>0</v>
      </c>
      <c r="BD24" s="66">
        <f t="shared" ca="1" si="3"/>
        <v>0</v>
      </c>
      <c r="BE24" s="66">
        <f t="shared" ca="1" si="3"/>
        <v>0</v>
      </c>
      <c r="BF24" s="66">
        <f t="shared" ca="1" si="3"/>
        <v>0</v>
      </c>
      <c r="BG24" s="66">
        <f t="shared" ca="1" si="3"/>
        <v>0</v>
      </c>
      <c r="BH24" s="66">
        <f t="shared" ca="1" si="3"/>
        <v>0</v>
      </c>
      <c r="BI24" s="66">
        <f t="shared" ca="1" si="3"/>
        <v>0</v>
      </c>
      <c r="BJ24" s="106"/>
      <c r="BK24" s="153"/>
      <c r="BL24" s="102"/>
      <c r="BM24" s="66">
        <f t="shared" ref="BM24:DO24" ca="1" si="4">SUM(INDIRECT(ADDRESS(1,COLUMN())&amp;":"&amp;ADDRESS(ROW()-1,COLUMN())))</f>
        <v>0</v>
      </c>
      <c r="BN24" s="66">
        <f t="shared" ca="1" si="4"/>
        <v>0</v>
      </c>
      <c r="BO24" s="66">
        <f t="shared" ca="1" si="4"/>
        <v>0</v>
      </c>
      <c r="BP24" s="66">
        <f t="shared" ca="1" si="4"/>
        <v>0</v>
      </c>
      <c r="BQ24" s="66">
        <f t="shared" ca="1" si="4"/>
        <v>0</v>
      </c>
      <c r="BR24" s="66">
        <f t="shared" ca="1" si="4"/>
        <v>0</v>
      </c>
      <c r="BS24" s="66">
        <f ca="1">SUM(INDIRECT(ADDRESS(1,COLUMN())&amp;":"&amp;ADDRESS(ROW()-1,COLUMN())))</f>
        <v>0</v>
      </c>
      <c r="BT24" s="66">
        <f ca="1">SUM(INDIRECT(ADDRESS(1,COLUMN())&amp;":"&amp;ADDRESS(ROW()-1,COLUMN())))</f>
        <v>0</v>
      </c>
      <c r="BU24" s="107"/>
      <c r="BV24" s="161">
        <f ca="1">SUM(BM24:BT24)</f>
        <v>0</v>
      </c>
      <c r="BW24" s="154"/>
      <c r="BX24" s="66">
        <f t="shared" ca="1" si="4"/>
        <v>0</v>
      </c>
      <c r="BY24" s="154"/>
      <c r="BZ24" s="112"/>
      <c r="CA24" s="112"/>
      <c r="CB24" s="112"/>
      <c r="CC24" s="66">
        <f>SUM(CC5:CC23)</f>
        <v>0</v>
      </c>
      <c r="CD24" s="155">
        <f ca="1">SUM(INDIRECT(ADDRESS(1,COLUMN())&amp;":"&amp;ADDRESS(ROW()-1,COLUMN())))</f>
        <v>0</v>
      </c>
      <c r="CE24" s="66">
        <f ca="1">SUM(INDIRECT(ADDRESS(1,COLUMN())&amp;":"&amp;ADDRESS(ROW()-1,COLUMN())))</f>
        <v>0</v>
      </c>
      <c r="CF24" s="66">
        <f ca="1">SUM(INDIRECT(ADDRESS(1,COLUMN())&amp;":"&amp;ADDRESS(ROW()-1,COLUMN())))</f>
        <v>0</v>
      </c>
      <c r="CG24" s="66">
        <f ca="1">SUM(INDIRECT(ADDRESS(1,COLUMN())&amp;":"&amp;ADDRESS(ROW()-1,COLUMN())))</f>
        <v>0</v>
      </c>
      <c r="CH24" s="66">
        <f>SUM(CH5:CH23)</f>
        <v>0</v>
      </c>
      <c r="CI24" s="155">
        <f t="shared" ca="1" si="4"/>
        <v>0</v>
      </c>
      <c r="CJ24" s="66">
        <f t="shared" ca="1" si="4"/>
        <v>0</v>
      </c>
      <c r="CK24" s="66">
        <f t="shared" ca="1" si="4"/>
        <v>0</v>
      </c>
      <c r="CL24" s="66">
        <f t="shared" ca="1" si="4"/>
        <v>0</v>
      </c>
      <c r="CM24" s="66">
        <f t="shared" ca="1" si="4"/>
        <v>0</v>
      </c>
      <c r="CN24" s="66">
        <f t="shared" ca="1" si="4"/>
        <v>0</v>
      </c>
      <c r="CO24" s="66">
        <f t="shared" ca="1" si="4"/>
        <v>0</v>
      </c>
      <c r="CP24" s="66">
        <f t="shared" ca="1" si="4"/>
        <v>0</v>
      </c>
      <c r="CQ24" s="66">
        <f t="shared" ca="1" si="4"/>
        <v>0</v>
      </c>
      <c r="CR24" s="66">
        <f t="shared" ca="1" si="4"/>
        <v>0</v>
      </c>
      <c r="CS24" s="66">
        <f>SUM(CS5:CS23)</f>
        <v>0</v>
      </c>
      <c r="CT24" s="155">
        <f t="shared" ca="1" si="4"/>
        <v>0</v>
      </c>
      <c r="CU24" s="66">
        <f t="shared" ca="1" si="4"/>
        <v>0</v>
      </c>
      <c r="CV24" s="66">
        <f t="shared" ca="1" si="4"/>
        <v>0</v>
      </c>
      <c r="CW24" s="66">
        <f t="shared" ca="1" si="4"/>
        <v>0</v>
      </c>
      <c r="CX24" s="66">
        <f t="shared" ca="1" si="4"/>
        <v>0</v>
      </c>
      <c r="CY24" s="66">
        <f t="shared" ca="1" si="4"/>
        <v>0</v>
      </c>
      <c r="CZ24" s="66">
        <f t="shared" ca="1" si="4"/>
        <v>0</v>
      </c>
      <c r="DA24" s="66">
        <f>SUM(DA5:DA23)</f>
        <v>0</v>
      </c>
      <c r="DB24" s="155">
        <f t="shared" ca="1" si="4"/>
        <v>0</v>
      </c>
      <c r="DC24" s="66">
        <f t="shared" ca="1" si="4"/>
        <v>0</v>
      </c>
      <c r="DD24" s="66">
        <f t="shared" ca="1" si="4"/>
        <v>0</v>
      </c>
      <c r="DE24" s="66">
        <f>SUM(DE5:DE23)</f>
        <v>0</v>
      </c>
      <c r="DF24" s="155">
        <f ca="1">SUM(INDIRECT(ADDRESS(1,COLUMN())&amp;":"&amp;ADDRESS(ROW()-1,COLUMN())))</f>
        <v>0</v>
      </c>
      <c r="DG24" s="66">
        <f t="shared" ca="1" si="4"/>
        <v>0</v>
      </c>
      <c r="DH24" s="66">
        <f t="shared" ca="1" si="4"/>
        <v>0</v>
      </c>
      <c r="DI24" s="66">
        <f t="shared" ca="1" si="4"/>
        <v>0</v>
      </c>
      <c r="DJ24" s="66">
        <f t="shared" ca="1" si="4"/>
        <v>0</v>
      </c>
      <c r="DK24" s="66">
        <f t="shared" ca="1" si="4"/>
        <v>0</v>
      </c>
      <c r="DL24" s="66">
        <f t="shared" ca="1" si="4"/>
        <v>0</v>
      </c>
      <c r="DM24" s="66">
        <f t="shared" ca="1" si="4"/>
        <v>0</v>
      </c>
      <c r="DN24" s="66">
        <f t="shared" ca="1" si="4"/>
        <v>0</v>
      </c>
      <c r="DO24" s="66">
        <f t="shared" ca="1" si="4"/>
        <v>0</v>
      </c>
      <c r="DP24" s="66">
        <f ca="1">SUM(INDIRECT(ADDRESS(1,COLUMN())&amp;":"&amp;ADDRESS(ROW()-1,COLUMN())))</f>
        <v>0</v>
      </c>
      <c r="DQ24" s="156"/>
      <c r="DR24" s="66">
        <f ca="1">SUM(INDIRECT(ADDRESS(1,COLUMN())&amp;":"&amp;ADDRESS(ROW()-1,COLUMN())))</f>
        <v>0</v>
      </c>
      <c r="DS24" s="66">
        <f t="shared" ref="DS24:DT24" ca="1" si="5">SUM(INDIRECT(ADDRESS(1,COLUMN())&amp;":"&amp;ADDRESS(ROW()-1,COLUMN())))</f>
        <v>0</v>
      </c>
      <c r="DT24" s="67">
        <f t="shared" ca="1" si="5"/>
        <v>0</v>
      </c>
    </row>
    <row r="25" spans="1:125" s="13" customFormat="1" ht="27.75" customHeight="1" x14ac:dyDescent="0.25">
      <c r="A25" s="18"/>
      <c r="B25" s="19"/>
      <c r="C25" s="19"/>
      <c r="D25" s="20"/>
      <c r="E25" s="12"/>
      <c r="F25" s="12"/>
      <c r="G25" s="12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21"/>
      <c r="T25" s="21"/>
      <c r="U25" s="21"/>
      <c r="V25" s="16"/>
      <c r="W25" s="21"/>
      <c r="X25" s="21"/>
      <c r="Y25" s="22"/>
      <c r="Z25" s="21"/>
      <c r="AA25" s="21"/>
      <c r="AB25" s="21"/>
      <c r="AC25" s="21"/>
      <c r="AD25" s="21"/>
      <c r="AE25" s="21"/>
      <c r="AF25" s="21"/>
      <c r="AG25" s="23"/>
      <c r="AH25" s="12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16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16"/>
      <c r="BK25" s="16"/>
      <c r="BM25" s="21"/>
      <c r="BN25" s="21"/>
      <c r="BO25" s="21"/>
      <c r="BP25" s="21"/>
      <c r="BQ25" s="21"/>
      <c r="BR25" s="21"/>
      <c r="BS25" s="21"/>
      <c r="BT25" s="21"/>
      <c r="BU25" s="16"/>
      <c r="BV25" s="24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16"/>
      <c r="DR25" s="21"/>
      <c r="DS25" s="21"/>
      <c r="DT25" s="21"/>
    </row>
    <row r="26" spans="1:125" x14ac:dyDescent="0.25">
      <c r="B26" s="222" t="s">
        <v>111</v>
      </c>
      <c r="C26" s="222"/>
      <c r="D26" s="226">
        <f ca="1">SUM(B24,D24)</f>
        <v>1</v>
      </c>
      <c r="E26" s="182" t="s">
        <v>88</v>
      </c>
      <c r="F26" s="182"/>
      <c r="G26" s="182"/>
      <c r="H26" s="183"/>
      <c r="I26" s="12"/>
      <c r="J26" s="12"/>
      <c r="K26" s="12"/>
      <c r="L26" s="12"/>
      <c r="M26" s="12"/>
      <c r="N26" s="12"/>
      <c r="O26" s="12"/>
      <c r="P26" s="12"/>
      <c r="Q26" s="25"/>
      <c r="R26" s="12"/>
      <c r="S26" s="12"/>
      <c r="T26" s="12"/>
      <c r="U26" s="12"/>
      <c r="V26" s="12"/>
      <c r="W26" s="12"/>
      <c r="X26" s="25"/>
      <c r="Y26" s="12"/>
      <c r="Z26" s="12"/>
      <c r="AA26" s="12"/>
      <c r="AB26" s="12"/>
      <c r="AC26" s="12"/>
      <c r="AD26" s="12"/>
      <c r="AE26" s="12"/>
      <c r="AF26" s="25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M26" s="13"/>
      <c r="BN26" s="13"/>
      <c r="BO26" s="13"/>
      <c r="BP26" s="13"/>
      <c r="BQ26" s="13"/>
      <c r="BR26" s="13"/>
      <c r="BS26" s="13"/>
      <c r="BT26" s="13"/>
      <c r="BU26" s="25"/>
      <c r="BX26" s="211" t="s">
        <v>117</v>
      </c>
      <c r="BY26" s="26"/>
      <c r="BZ26" s="26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2"/>
      <c r="DR26" s="12"/>
      <c r="DS26" s="12"/>
    </row>
    <row r="27" spans="1:125" s="27" customFormat="1" x14ac:dyDescent="0.25">
      <c r="B27" s="222"/>
      <c r="C27" s="222"/>
      <c r="D27" s="226"/>
      <c r="E27" s="184"/>
      <c r="F27" s="184"/>
      <c r="G27" s="184"/>
      <c r="H27" s="185"/>
      <c r="I27" s="13"/>
      <c r="J27" s="13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G27" s="28" t="s">
        <v>58</v>
      </c>
      <c r="AH27" s="29"/>
      <c r="AI27" s="29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J27" s="168" t="s">
        <v>116</v>
      </c>
      <c r="BK27" s="171">
        <f>SUM(BK5:BK23)</f>
        <v>0</v>
      </c>
      <c r="BM27" s="15"/>
      <c r="BN27" s="15"/>
      <c r="BO27" s="15"/>
      <c r="BP27" s="15"/>
      <c r="BQ27" s="15"/>
      <c r="BR27" s="15"/>
      <c r="BS27" s="15"/>
      <c r="BT27" s="15"/>
      <c r="BU27" s="15"/>
      <c r="BV27" s="12"/>
      <c r="BX27" s="212"/>
      <c r="BY27" s="26"/>
      <c r="BZ27" s="26"/>
      <c r="CC27" s="220" t="s">
        <v>118</v>
      </c>
      <c r="CD27" s="165" t="s">
        <v>153</v>
      </c>
      <c r="CE27" s="203" t="s">
        <v>154</v>
      </c>
      <c r="CF27" s="205" t="s">
        <v>155</v>
      </c>
      <c r="CG27" s="203" t="s">
        <v>156</v>
      </c>
      <c r="CH27" s="227" t="s">
        <v>119</v>
      </c>
      <c r="CI27" s="165" t="s">
        <v>157</v>
      </c>
      <c r="CJ27" s="203" t="s">
        <v>158</v>
      </c>
      <c r="CK27" s="203" t="s">
        <v>159</v>
      </c>
      <c r="CL27" s="203" t="s">
        <v>160</v>
      </c>
      <c r="CM27" s="165" t="s">
        <v>161</v>
      </c>
      <c r="CN27" s="203" t="s">
        <v>162</v>
      </c>
      <c r="CO27" s="203" t="s">
        <v>163</v>
      </c>
      <c r="CP27" s="203" t="s">
        <v>164</v>
      </c>
      <c r="CQ27" s="203" t="s">
        <v>165</v>
      </c>
      <c r="CR27" s="203" t="s">
        <v>166</v>
      </c>
      <c r="CS27" s="227" t="s">
        <v>120</v>
      </c>
      <c r="CT27" s="165" t="s">
        <v>167</v>
      </c>
      <c r="CU27" s="165" t="s">
        <v>168</v>
      </c>
      <c r="CV27" s="165" t="s">
        <v>169</v>
      </c>
      <c r="CW27" s="165" t="s">
        <v>170</v>
      </c>
      <c r="CX27" s="165" t="s">
        <v>171</v>
      </c>
      <c r="CY27" s="165" t="s">
        <v>172</v>
      </c>
      <c r="CZ27" s="203" t="s">
        <v>173</v>
      </c>
      <c r="DA27" s="220" t="s">
        <v>121</v>
      </c>
      <c r="DB27" s="165" t="s">
        <v>174</v>
      </c>
      <c r="DC27" s="165" t="s">
        <v>175</v>
      </c>
      <c r="DD27" s="163" t="s">
        <v>176</v>
      </c>
      <c r="DE27" s="220" t="s">
        <v>122</v>
      </c>
      <c r="DF27" s="163" t="s">
        <v>177</v>
      </c>
      <c r="DG27" s="163" t="s">
        <v>178</v>
      </c>
      <c r="DH27" s="163" t="s">
        <v>179</v>
      </c>
      <c r="DI27" s="163" t="s">
        <v>187</v>
      </c>
      <c r="DJ27" s="163" t="s">
        <v>180</v>
      </c>
      <c r="DK27" s="163" t="s">
        <v>181</v>
      </c>
      <c r="DL27" s="163" t="s">
        <v>182</v>
      </c>
      <c r="DM27" s="163" t="s">
        <v>183</v>
      </c>
      <c r="DN27" s="163" t="s">
        <v>184</v>
      </c>
      <c r="DO27" s="163" t="s">
        <v>185</v>
      </c>
      <c r="DP27" s="165" t="s">
        <v>186</v>
      </c>
      <c r="DQ27" s="26"/>
      <c r="DR27" s="229" t="s">
        <v>138</v>
      </c>
      <c r="DS27" s="231" t="s">
        <v>139</v>
      </c>
      <c r="DT27" s="229" t="s">
        <v>140</v>
      </c>
    </row>
    <row r="28" spans="1:125" x14ac:dyDescent="0.25">
      <c r="B28" s="222"/>
      <c r="C28" s="222"/>
      <c r="D28" s="226"/>
      <c r="E28" s="184"/>
      <c r="F28" s="184"/>
      <c r="G28" s="184"/>
      <c r="H28" s="185"/>
      <c r="I28" s="30"/>
      <c r="J28" s="3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G28" s="180" t="s">
        <v>90</v>
      </c>
      <c r="AH28" s="31"/>
      <c r="AI28" s="31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J28" s="169"/>
      <c r="BK28" s="172"/>
      <c r="BM28" s="27"/>
      <c r="BN28" s="27"/>
      <c r="BO28" s="27"/>
      <c r="BP28" s="27"/>
      <c r="BQ28" s="27"/>
      <c r="BR28" s="27"/>
      <c r="BS28" s="27"/>
      <c r="BT28" s="27"/>
      <c r="BU28" s="32"/>
      <c r="BV28" s="32"/>
      <c r="BX28" s="212"/>
      <c r="BY28" s="26"/>
      <c r="BZ28" s="26"/>
      <c r="CC28" s="221"/>
      <c r="CD28" s="166"/>
      <c r="CE28" s="204"/>
      <c r="CF28" s="206"/>
      <c r="CG28" s="204"/>
      <c r="CH28" s="228"/>
      <c r="CI28" s="166"/>
      <c r="CJ28" s="204"/>
      <c r="CK28" s="204"/>
      <c r="CL28" s="204"/>
      <c r="CM28" s="166"/>
      <c r="CN28" s="204"/>
      <c r="CO28" s="204"/>
      <c r="CP28" s="204"/>
      <c r="CQ28" s="204"/>
      <c r="CR28" s="204"/>
      <c r="CS28" s="228"/>
      <c r="CT28" s="166"/>
      <c r="CU28" s="166"/>
      <c r="CV28" s="166"/>
      <c r="CW28" s="166"/>
      <c r="CX28" s="166"/>
      <c r="CY28" s="166"/>
      <c r="CZ28" s="204"/>
      <c r="DA28" s="221"/>
      <c r="DB28" s="166"/>
      <c r="DC28" s="166"/>
      <c r="DD28" s="164"/>
      <c r="DE28" s="221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6"/>
      <c r="DQ28" s="34"/>
      <c r="DR28" s="230"/>
      <c r="DS28" s="232"/>
      <c r="DT28" s="230"/>
    </row>
    <row r="29" spans="1:125" ht="58.5" customHeight="1" x14ac:dyDescent="0.25">
      <c r="B29" s="222"/>
      <c r="C29" s="222"/>
      <c r="D29" s="226"/>
      <c r="E29" s="223"/>
      <c r="F29" s="186"/>
      <c r="G29" s="186"/>
      <c r="H29" s="187"/>
      <c r="I29" s="30"/>
      <c r="J29" s="30"/>
      <c r="AG29" s="181"/>
      <c r="AH29" s="31"/>
      <c r="AI29" s="31"/>
      <c r="BJ29" s="169"/>
      <c r="BK29" s="172"/>
      <c r="BU29" s="32"/>
      <c r="BV29" s="86"/>
      <c r="BW29" s="12"/>
      <c r="BX29" s="212"/>
      <c r="BY29" s="26"/>
      <c r="BZ29" s="26"/>
      <c r="CC29" s="221"/>
      <c r="CD29" s="166"/>
      <c r="CE29" s="204"/>
      <c r="CF29" s="206"/>
      <c r="CG29" s="204"/>
      <c r="CH29" s="228"/>
      <c r="CI29" s="166"/>
      <c r="CJ29" s="204"/>
      <c r="CK29" s="204"/>
      <c r="CL29" s="204"/>
      <c r="CM29" s="166"/>
      <c r="CN29" s="204"/>
      <c r="CO29" s="204"/>
      <c r="CP29" s="204"/>
      <c r="CQ29" s="204"/>
      <c r="CR29" s="204"/>
      <c r="CS29" s="228"/>
      <c r="CT29" s="166"/>
      <c r="CU29" s="166"/>
      <c r="CV29" s="166"/>
      <c r="CW29" s="166"/>
      <c r="CX29" s="166"/>
      <c r="CY29" s="166"/>
      <c r="CZ29" s="204"/>
      <c r="DA29" s="221"/>
      <c r="DB29" s="166"/>
      <c r="DC29" s="166"/>
      <c r="DD29" s="164"/>
      <c r="DE29" s="221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6"/>
      <c r="DQ29" s="34"/>
      <c r="DR29" s="230"/>
      <c r="DS29" s="232"/>
      <c r="DT29" s="230"/>
    </row>
    <row r="30" spans="1:125" ht="22.5" customHeight="1" x14ac:dyDescent="0.25">
      <c r="B30" s="33"/>
      <c r="C30" s="33"/>
      <c r="D30" s="34"/>
      <c r="E30" s="83"/>
      <c r="F30" s="83"/>
      <c r="G30" s="83"/>
      <c r="H30" s="84"/>
      <c r="I30" s="30"/>
      <c r="J30" s="30"/>
      <c r="AG30" s="50" t="str">
        <f ca="1">IF(R24&lt;&gt;D36,"No",IF(Y24&lt;&gt;D36,"No",IF(AG24&lt;&gt;D36,"No","Yes")))</f>
        <v>No</v>
      </c>
      <c r="AH30" s="36"/>
      <c r="AI30" s="36"/>
      <c r="BJ30" s="169"/>
      <c r="BK30" s="172"/>
      <c r="BU30" s="37"/>
      <c r="BV30" s="87"/>
      <c r="BW30" s="12"/>
      <c r="BX30" s="209">
        <f ca="1">BX24</f>
        <v>0</v>
      </c>
      <c r="BY30" s="34"/>
      <c r="BZ30" s="34"/>
      <c r="CC30" s="221"/>
      <c r="CD30" s="166"/>
      <c r="CE30" s="204"/>
      <c r="CF30" s="206"/>
      <c r="CG30" s="204"/>
      <c r="CH30" s="228"/>
      <c r="CI30" s="166"/>
      <c r="CJ30" s="204"/>
      <c r="CK30" s="204"/>
      <c r="CL30" s="204"/>
      <c r="CM30" s="166"/>
      <c r="CN30" s="204"/>
      <c r="CO30" s="204"/>
      <c r="CP30" s="204"/>
      <c r="CQ30" s="204"/>
      <c r="CR30" s="204"/>
      <c r="CS30" s="228"/>
      <c r="CT30" s="166"/>
      <c r="CU30" s="166"/>
      <c r="CV30" s="166"/>
      <c r="CW30" s="166"/>
      <c r="CX30" s="166"/>
      <c r="CY30" s="166"/>
      <c r="CZ30" s="204"/>
      <c r="DA30" s="221"/>
      <c r="DB30" s="166"/>
      <c r="DC30" s="166"/>
      <c r="DD30" s="164"/>
      <c r="DE30" s="221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6"/>
      <c r="DQ30" s="34"/>
      <c r="DR30" s="230"/>
      <c r="DS30" s="232"/>
      <c r="DT30" s="230"/>
    </row>
    <row r="31" spans="1:125" ht="15" customHeight="1" x14ac:dyDescent="0.25">
      <c r="B31" s="214" t="s">
        <v>112</v>
      </c>
      <c r="C31" s="215"/>
      <c r="D31" s="174">
        <f ca="1">C24</f>
        <v>0</v>
      </c>
      <c r="E31" s="224" t="s">
        <v>201</v>
      </c>
      <c r="F31" s="182"/>
      <c r="G31" s="182"/>
      <c r="H31" s="183"/>
      <c r="I31" s="35"/>
      <c r="J31" s="35"/>
      <c r="AG31" s="38"/>
      <c r="AH31" s="12"/>
      <c r="AI31" s="12"/>
      <c r="BJ31" s="169"/>
      <c r="BK31" s="172"/>
      <c r="BV31" s="88"/>
      <c r="BW31" s="81"/>
      <c r="BX31" s="209"/>
      <c r="BY31" s="34"/>
      <c r="BZ31" s="34"/>
      <c r="CC31" s="95">
        <f t="shared" ref="CC31:DP31" si="6">CC24</f>
        <v>0</v>
      </c>
      <c r="CD31" s="94">
        <f t="shared" ca="1" si="6"/>
        <v>0</v>
      </c>
      <c r="CE31" s="51">
        <f t="shared" ca="1" si="6"/>
        <v>0</v>
      </c>
      <c r="CF31" s="51">
        <f t="shared" ca="1" si="6"/>
        <v>0</v>
      </c>
      <c r="CG31" s="82">
        <f t="shared" ca="1" si="6"/>
        <v>0</v>
      </c>
      <c r="CH31" s="96">
        <f t="shared" si="6"/>
        <v>0</v>
      </c>
      <c r="CI31" s="94">
        <f t="shared" ca="1" si="6"/>
        <v>0</v>
      </c>
      <c r="CJ31" s="51">
        <f t="shared" ca="1" si="6"/>
        <v>0</v>
      </c>
      <c r="CK31" s="51">
        <f t="shared" ca="1" si="6"/>
        <v>0</v>
      </c>
      <c r="CL31" s="51">
        <f t="shared" ca="1" si="6"/>
        <v>0</v>
      </c>
      <c r="CM31" s="94">
        <f t="shared" ca="1" si="6"/>
        <v>0</v>
      </c>
      <c r="CN31" s="51">
        <f t="shared" ca="1" si="6"/>
        <v>0</v>
      </c>
      <c r="CO31" s="51">
        <f t="shared" ca="1" si="6"/>
        <v>0</v>
      </c>
      <c r="CP31" s="51">
        <f t="shared" ca="1" si="6"/>
        <v>0</v>
      </c>
      <c r="CQ31" s="51">
        <f t="shared" ca="1" si="6"/>
        <v>0</v>
      </c>
      <c r="CR31" s="82">
        <f t="shared" ca="1" si="6"/>
        <v>0</v>
      </c>
      <c r="CS31" s="96">
        <f t="shared" si="6"/>
        <v>0</v>
      </c>
      <c r="CT31" s="52">
        <f t="shared" ca="1" si="6"/>
        <v>0</v>
      </c>
      <c r="CU31" s="52">
        <f t="shared" ca="1" si="6"/>
        <v>0</v>
      </c>
      <c r="CV31" s="52">
        <f t="shared" ca="1" si="6"/>
        <v>0</v>
      </c>
      <c r="CW31" s="52">
        <f t="shared" ca="1" si="6"/>
        <v>0</v>
      </c>
      <c r="CX31" s="52">
        <f t="shared" ca="1" si="6"/>
        <v>0</v>
      </c>
      <c r="CY31" s="52">
        <f t="shared" ca="1" si="6"/>
        <v>0</v>
      </c>
      <c r="CZ31" s="82">
        <f t="shared" ca="1" si="6"/>
        <v>0</v>
      </c>
      <c r="DA31" s="95">
        <f t="shared" si="6"/>
        <v>0</v>
      </c>
      <c r="DB31" s="52">
        <f t="shared" ca="1" si="6"/>
        <v>0</v>
      </c>
      <c r="DC31" s="52">
        <f t="shared" ca="1" si="6"/>
        <v>0</v>
      </c>
      <c r="DD31" s="94">
        <f t="shared" ca="1" si="6"/>
        <v>0</v>
      </c>
      <c r="DE31" s="95">
        <f t="shared" si="6"/>
        <v>0</v>
      </c>
      <c r="DF31" s="94">
        <f t="shared" ca="1" si="6"/>
        <v>0</v>
      </c>
      <c r="DG31" s="94">
        <f t="shared" ca="1" si="6"/>
        <v>0</v>
      </c>
      <c r="DH31" s="94">
        <f t="shared" ca="1" si="6"/>
        <v>0</v>
      </c>
      <c r="DI31" s="94">
        <f t="shared" ca="1" si="6"/>
        <v>0</v>
      </c>
      <c r="DJ31" s="94">
        <f t="shared" ca="1" si="6"/>
        <v>0</v>
      </c>
      <c r="DK31" s="94">
        <f t="shared" ca="1" si="6"/>
        <v>0</v>
      </c>
      <c r="DL31" s="94">
        <f t="shared" ca="1" si="6"/>
        <v>0</v>
      </c>
      <c r="DM31" s="94">
        <f t="shared" ca="1" si="6"/>
        <v>0</v>
      </c>
      <c r="DN31" s="94">
        <f t="shared" ca="1" si="6"/>
        <v>0</v>
      </c>
      <c r="DO31" s="94">
        <f t="shared" ca="1" si="6"/>
        <v>0</v>
      </c>
      <c r="DP31" s="52">
        <f t="shared" ca="1" si="6"/>
        <v>0</v>
      </c>
      <c r="DQ31" s="39"/>
      <c r="DR31" s="82">
        <f ca="1">DR24</f>
        <v>0</v>
      </c>
      <c r="DS31" s="52">
        <f ca="1">DS24</f>
        <v>0</v>
      </c>
      <c r="DT31" s="52">
        <f ca="1">DT24</f>
        <v>0</v>
      </c>
      <c r="DU31" s="39"/>
    </row>
    <row r="32" spans="1:125" ht="15" customHeight="1" x14ac:dyDescent="0.25">
      <c r="B32" s="216"/>
      <c r="C32" s="217"/>
      <c r="D32" s="175"/>
      <c r="E32" s="225"/>
      <c r="F32" s="184"/>
      <c r="G32" s="184"/>
      <c r="H32" s="185"/>
      <c r="I32" s="40"/>
      <c r="J32" s="40"/>
      <c r="BJ32" s="169"/>
      <c r="BK32" s="172"/>
      <c r="BW32" s="81"/>
      <c r="BX32" s="210"/>
      <c r="BY32" s="34"/>
      <c r="BZ32" s="34"/>
      <c r="CC32" s="53"/>
      <c r="CD32" s="53"/>
      <c r="DO32" s="14"/>
      <c r="DP32" s="15"/>
      <c r="DT32" s="15"/>
    </row>
    <row r="33" spans="2:125" ht="15" customHeight="1" x14ac:dyDescent="0.25">
      <c r="B33" s="216"/>
      <c r="C33" s="217"/>
      <c r="D33" s="175"/>
      <c r="E33" s="225"/>
      <c r="F33" s="184"/>
      <c r="G33" s="184"/>
      <c r="H33" s="185"/>
      <c r="I33" s="30"/>
      <c r="J33" s="30"/>
      <c r="BJ33" s="170"/>
      <c r="BK33" s="173"/>
      <c r="BW33" s="12"/>
      <c r="CC33" s="53"/>
      <c r="CD33" s="53"/>
      <c r="DO33" s="14"/>
      <c r="DP33" s="15"/>
      <c r="DT33" s="15"/>
    </row>
    <row r="34" spans="2:125" ht="83" customHeight="1" x14ac:dyDescent="0.25">
      <c r="B34" s="218"/>
      <c r="C34" s="219"/>
      <c r="D34" s="176"/>
      <c r="E34" s="223"/>
      <c r="F34" s="186"/>
      <c r="G34" s="186"/>
      <c r="H34" s="187"/>
      <c r="I34" s="30"/>
      <c r="DO34" s="14"/>
      <c r="DP34" s="15"/>
      <c r="DR34"/>
      <c r="DS34"/>
      <c r="DT34"/>
      <c r="DU34"/>
    </row>
    <row r="35" spans="2:125" ht="15.75" customHeight="1" x14ac:dyDescent="0.25">
      <c r="B35" s="41"/>
      <c r="C35" s="42"/>
      <c r="E35" s="83"/>
      <c r="F35" s="83"/>
      <c r="G35" s="83"/>
      <c r="H35" s="85"/>
      <c r="I35" s="30"/>
      <c r="DO35" s="14"/>
      <c r="DP35" s="15"/>
      <c r="DR35"/>
      <c r="DS35"/>
      <c r="DT35"/>
      <c r="DU35"/>
    </row>
    <row r="36" spans="2:125" ht="15" customHeight="1" x14ac:dyDescent="0.25">
      <c r="B36" s="197" t="s">
        <v>151</v>
      </c>
      <c r="C36" s="198"/>
      <c r="D36" s="174">
        <f ca="1">B24</f>
        <v>1</v>
      </c>
      <c r="E36" s="182" t="s">
        <v>142</v>
      </c>
      <c r="F36" s="182"/>
      <c r="G36" s="182"/>
      <c r="H36" s="183"/>
      <c r="I36" s="30"/>
      <c r="DO36" s="14"/>
      <c r="DP36" s="15"/>
      <c r="DR36"/>
      <c r="DS36"/>
      <c r="DT36"/>
      <c r="DU36"/>
    </row>
    <row r="37" spans="2:125" ht="15" customHeight="1" x14ac:dyDescent="0.25">
      <c r="B37" s="199"/>
      <c r="C37" s="200"/>
      <c r="D37" s="175"/>
      <c r="E37" s="184"/>
      <c r="F37" s="184"/>
      <c r="G37" s="184"/>
      <c r="H37" s="185"/>
      <c r="I37" s="40"/>
      <c r="DO37" s="14"/>
      <c r="DP37" s="15"/>
      <c r="DR37"/>
      <c r="DS37"/>
      <c r="DT37"/>
      <c r="DU37"/>
    </row>
    <row r="38" spans="2:125" ht="15" customHeight="1" x14ac:dyDescent="0.25">
      <c r="B38" s="199"/>
      <c r="C38" s="200"/>
      <c r="D38" s="175"/>
      <c r="E38" s="184"/>
      <c r="F38" s="184"/>
      <c r="G38" s="184"/>
      <c r="H38" s="185"/>
      <c r="I38" s="30"/>
      <c r="DO38" s="14"/>
      <c r="DP38" s="15"/>
      <c r="DR38" s="80"/>
      <c r="DS38" s="80"/>
      <c r="DT38" s="80"/>
    </row>
    <row r="39" spans="2:125" ht="15" customHeight="1" x14ac:dyDescent="0.25">
      <c r="B39" s="199"/>
      <c r="C39" s="200"/>
      <c r="D39" s="175"/>
      <c r="E39" s="184"/>
      <c r="F39" s="184"/>
      <c r="G39" s="184"/>
      <c r="H39" s="185"/>
      <c r="I39" s="30"/>
    </row>
    <row r="40" spans="2:125" ht="15" customHeight="1" x14ac:dyDescent="0.25">
      <c r="B40" s="199"/>
      <c r="C40" s="200"/>
      <c r="D40" s="175"/>
      <c r="E40" s="184"/>
      <c r="F40" s="184"/>
      <c r="G40" s="184"/>
      <c r="H40" s="185"/>
      <c r="I40" s="30"/>
    </row>
    <row r="41" spans="2:125" ht="15" customHeight="1" x14ac:dyDescent="0.25">
      <c r="B41" s="199"/>
      <c r="C41" s="200"/>
      <c r="D41" s="175"/>
      <c r="E41" s="184"/>
      <c r="F41" s="184"/>
      <c r="G41" s="184"/>
      <c r="H41" s="185"/>
      <c r="I41" s="30"/>
    </row>
    <row r="42" spans="2:125" ht="92.5" customHeight="1" x14ac:dyDescent="0.25">
      <c r="B42" s="201"/>
      <c r="C42" s="202"/>
      <c r="D42" s="176"/>
      <c r="E42" s="186"/>
      <c r="F42" s="186"/>
      <c r="G42" s="186"/>
      <c r="H42" s="187"/>
      <c r="I42" s="30"/>
    </row>
    <row r="43" spans="2:125" ht="15.75" customHeight="1" x14ac:dyDescent="0.25">
      <c r="B43" s="41"/>
      <c r="C43" s="42"/>
      <c r="H43" s="13"/>
      <c r="I43" s="30"/>
    </row>
    <row r="44" spans="2:125" ht="15" customHeight="1" x14ac:dyDescent="0.25">
      <c r="B44" s="167"/>
      <c r="C44" s="167"/>
      <c r="D44" s="89"/>
      <c r="F44" s="58" t="s">
        <v>136</v>
      </c>
      <c r="I44" s="30"/>
    </row>
    <row r="45" spans="2:125" ht="15" customHeight="1" x14ac:dyDescent="0.25">
      <c r="D45" s="58"/>
      <c r="F45" s="58" t="s">
        <v>137</v>
      </c>
      <c r="I45" s="13"/>
    </row>
    <row r="46" spans="2:125" ht="15" customHeight="1" x14ac:dyDescent="0.25">
      <c r="D46" s="15"/>
      <c r="I46" s="13"/>
    </row>
    <row r="47" spans="2:125" ht="15" customHeight="1" x14ac:dyDescent="0.25">
      <c r="D47" s="15"/>
      <c r="I47" s="13"/>
    </row>
    <row r="48" spans="2:125" ht="15" customHeight="1" x14ac:dyDescent="0.25">
      <c r="D48" s="58"/>
      <c r="I48" s="13"/>
      <c r="J48" s="13"/>
    </row>
    <row r="49" spans="4:10" x14ac:dyDescent="0.25">
      <c r="D49" s="58"/>
      <c r="I49" s="13"/>
      <c r="J49" s="13"/>
    </row>
    <row r="50" spans="4:10" x14ac:dyDescent="0.25">
      <c r="D50" s="58"/>
    </row>
  </sheetData>
  <sheetProtection insertRows="0" deleteRows="0" pivotTables="0"/>
  <mergeCells count="71">
    <mergeCell ref="DR27:DR30"/>
    <mergeCell ref="DS27:DS30"/>
    <mergeCell ref="DT27:DT30"/>
    <mergeCell ref="CT2:CZ2"/>
    <mergeCell ref="DB2:DD2"/>
    <mergeCell ref="DF2:DP2"/>
    <mergeCell ref="DB27:DB30"/>
    <mergeCell ref="DR2:DT2"/>
    <mergeCell ref="CZ27:CZ30"/>
    <mergeCell ref="DC27:DC30"/>
    <mergeCell ref="DD27:DD30"/>
    <mergeCell ref="DG27:DG30"/>
    <mergeCell ref="DH27:DH30"/>
    <mergeCell ref="DI27:DI30"/>
    <mergeCell ref="DJ27:DJ30"/>
    <mergeCell ref="DE27:DE30"/>
    <mergeCell ref="CH27:CH30"/>
    <mergeCell ref="CI27:CI30"/>
    <mergeCell ref="CS27:CS30"/>
    <mergeCell ref="CT27:CT30"/>
    <mergeCell ref="DA27:DA30"/>
    <mergeCell ref="CL27:CL30"/>
    <mergeCell ref="CM27:CM30"/>
    <mergeCell ref="CN27:CN30"/>
    <mergeCell ref="CO27:CO30"/>
    <mergeCell ref="CQ27:CQ30"/>
    <mergeCell ref="CR27:CR30"/>
    <mergeCell ref="CU27:CU30"/>
    <mergeCell ref="CV27:CV30"/>
    <mergeCell ref="CW27:CW30"/>
    <mergeCell ref="CX27:CX30"/>
    <mergeCell ref="CY27:CY30"/>
    <mergeCell ref="A1:A2"/>
    <mergeCell ref="BX30:BX32"/>
    <mergeCell ref="BX26:BX29"/>
    <mergeCell ref="CI2:CR2"/>
    <mergeCell ref="B31:C34"/>
    <mergeCell ref="CD27:CD30"/>
    <mergeCell ref="CC27:CC30"/>
    <mergeCell ref="B26:C29"/>
    <mergeCell ref="CJ27:CJ30"/>
    <mergeCell ref="CK27:CK30"/>
    <mergeCell ref="B2:D2"/>
    <mergeCell ref="E26:H29"/>
    <mergeCell ref="E31:H34"/>
    <mergeCell ref="D26:D29"/>
    <mergeCell ref="D31:D34"/>
    <mergeCell ref="CP27:CP30"/>
    <mergeCell ref="B44:C44"/>
    <mergeCell ref="BJ27:BJ33"/>
    <mergeCell ref="BK27:BK33"/>
    <mergeCell ref="D36:D42"/>
    <mergeCell ref="CD2:CG2"/>
    <mergeCell ref="AG28:AG29"/>
    <mergeCell ref="E36:H42"/>
    <mergeCell ref="H2:R2"/>
    <mergeCell ref="S2:Y2"/>
    <mergeCell ref="Z2:AG2"/>
    <mergeCell ref="AI2:BK2"/>
    <mergeCell ref="BM2:BV2"/>
    <mergeCell ref="B36:C42"/>
    <mergeCell ref="CE27:CE30"/>
    <mergeCell ref="CF27:CF30"/>
    <mergeCell ref="CG27:CG30"/>
    <mergeCell ref="DF27:DF30"/>
    <mergeCell ref="DP27:DP30"/>
    <mergeCell ref="DK27:DK30"/>
    <mergeCell ref="DL27:DL30"/>
    <mergeCell ref="DM27:DM30"/>
    <mergeCell ref="DN27:DN30"/>
    <mergeCell ref="DO27:DO30"/>
  </mergeCells>
  <dataValidations count="3">
    <dataValidation type="list" allowBlank="1" showInputMessage="1" showErrorMessage="1" promptTitle="Select the type(s) of services:" prompt="_x000a_" sqref="BZ6:BZ9" xr:uid="{00000000-0002-0000-0100-000000000000}">
      <formula1>$CA$5:$CA$9</formula1>
    </dataValidation>
    <dataValidation type="list" allowBlank="1" showInputMessage="1" showErrorMessage="1" promptTitle="Select type of service provided" prompt="_x000a_" sqref="BZ5" xr:uid="{00000000-0002-0000-0100-000001000000}">
      <formula1>$CA$5:$CA$9</formula1>
    </dataValidation>
    <dataValidation type="list" allowBlank="1" showInputMessage="1" showErrorMessage="1" prompt="Please select Yes or No:" sqref="D44" xr:uid="{00000000-0002-0000-0100-000002000000}">
      <formula1>$F$44:$F$46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U43"/>
  <sheetViews>
    <sheetView showGridLines="0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ColWidth="9.33203125" defaultRowHeight="19" x14ac:dyDescent="0.25"/>
  <cols>
    <col min="1" max="2" width="30.5" style="15" customWidth="1"/>
    <col min="3" max="4" width="30.5" style="43" customWidth="1"/>
    <col min="5" max="5" width="15.5" style="15" customWidth="1"/>
    <col min="6" max="7" width="30.6640625" style="15" hidden="1" customWidth="1"/>
    <col min="8" max="10" width="20.5" style="15" customWidth="1"/>
    <col min="11" max="11" width="23.33203125" style="15" bestFit="1" customWidth="1"/>
    <col min="12" max="32" width="20.5" style="15" customWidth="1"/>
    <col min="33" max="33" width="20.5" style="12" customWidth="1"/>
    <col min="34" max="34" width="15.5" style="15" customWidth="1"/>
    <col min="35" max="63" width="30.5" style="15" customWidth="1"/>
    <col min="64" max="64" width="15.5" style="15" customWidth="1"/>
    <col min="65" max="73" width="30.5" style="15" customWidth="1"/>
    <col min="74" max="74" width="30.5" style="12" customWidth="1"/>
    <col min="75" max="75" width="15.5" style="15" customWidth="1"/>
    <col min="76" max="76" width="45.5" style="13" customWidth="1"/>
    <col min="77" max="77" width="15.5" style="13" customWidth="1"/>
    <col min="78" max="78" width="45.5" style="13" customWidth="1"/>
    <col min="79" max="79" width="29.33203125" style="15" hidden="1" customWidth="1"/>
    <col min="80" max="80" width="15.5" style="15" customWidth="1"/>
    <col min="81" max="103" width="30.5" style="15" customWidth="1"/>
    <col min="104" max="104" width="40" style="15" customWidth="1"/>
    <col min="105" max="119" width="30.5" style="15" customWidth="1"/>
    <col min="120" max="120" width="30.5" style="14" customWidth="1"/>
    <col min="121" max="121" width="15.5" style="12" customWidth="1"/>
    <col min="122" max="123" width="30.5" style="15" customWidth="1"/>
    <col min="124" max="124" width="30.5" style="12" customWidth="1"/>
    <col min="125" max="125" width="30.33203125" style="15" customWidth="1"/>
    <col min="126" max="126" width="27.33203125" style="15" customWidth="1"/>
    <col min="127" max="127" width="27" style="15" bestFit="1" customWidth="1"/>
    <col min="128" max="16384" width="9.33203125" style="15"/>
  </cols>
  <sheetData>
    <row r="1" spans="1:124" s="46" customFormat="1" ht="24.75" customHeight="1" x14ac:dyDescent="0.25">
      <c r="A1" s="207" t="s">
        <v>217</v>
      </c>
      <c r="B1" s="44" t="s">
        <v>59</v>
      </c>
      <c r="C1" s="45"/>
      <c r="D1" s="45"/>
      <c r="H1" s="44" t="s">
        <v>93</v>
      </c>
      <c r="AG1" s="47"/>
      <c r="BV1" s="47"/>
      <c r="BX1" s="48" t="s">
        <v>62</v>
      </c>
      <c r="BY1" s="49"/>
      <c r="BZ1" s="49"/>
      <c r="CC1" s="48" t="s">
        <v>208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123</v>
      </c>
      <c r="DS1" s="56"/>
      <c r="DT1" s="57"/>
    </row>
    <row r="2" spans="1:124" s="11" customFormat="1" ht="63" customHeight="1" x14ac:dyDescent="0.2">
      <c r="A2" s="208"/>
      <c r="B2" s="188" t="s">
        <v>89</v>
      </c>
      <c r="C2" s="189"/>
      <c r="D2" s="190"/>
      <c r="E2" s="8"/>
      <c r="F2" s="8"/>
      <c r="G2" s="8"/>
      <c r="H2" s="188" t="s">
        <v>143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144</v>
      </c>
      <c r="T2" s="189"/>
      <c r="U2" s="189"/>
      <c r="V2" s="189"/>
      <c r="W2" s="189"/>
      <c r="X2" s="189"/>
      <c r="Y2" s="190"/>
      <c r="Z2" s="188" t="s">
        <v>145</v>
      </c>
      <c r="AA2" s="189"/>
      <c r="AB2" s="189"/>
      <c r="AC2" s="189"/>
      <c r="AD2" s="189"/>
      <c r="AE2" s="189"/>
      <c r="AF2" s="189"/>
      <c r="AG2" s="190"/>
      <c r="AH2" s="9"/>
      <c r="AI2" s="191" t="s">
        <v>203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146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125</v>
      </c>
      <c r="BY2" s="10"/>
      <c r="BZ2" s="91" t="s">
        <v>100</v>
      </c>
      <c r="CC2" s="93" t="s">
        <v>148</v>
      </c>
      <c r="CD2" s="177" t="s">
        <v>147</v>
      </c>
      <c r="CE2" s="178"/>
      <c r="CF2" s="178"/>
      <c r="CG2" s="179"/>
      <c r="CH2" s="93" t="s">
        <v>148</v>
      </c>
      <c r="CI2" s="213" t="s">
        <v>147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148</v>
      </c>
      <c r="CT2" s="213" t="s">
        <v>147</v>
      </c>
      <c r="CU2" s="213"/>
      <c r="CV2" s="213"/>
      <c r="CW2" s="213"/>
      <c r="CX2" s="213"/>
      <c r="CY2" s="213"/>
      <c r="CZ2" s="213"/>
      <c r="DA2" s="90" t="s">
        <v>148</v>
      </c>
      <c r="DB2" s="213" t="s">
        <v>147</v>
      </c>
      <c r="DC2" s="213"/>
      <c r="DD2" s="213"/>
      <c r="DE2" s="90" t="s">
        <v>148</v>
      </c>
      <c r="DF2" s="213" t="s">
        <v>147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">
      <c r="A3" s="59" t="s">
        <v>218</v>
      </c>
      <c r="B3" s="59" t="s">
        <v>124</v>
      </c>
      <c r="C3" s="59" t="s">
        <v>199</v>
      </c>
      <c r="D3" s="59" t="s">
        <v>152</v>
      </c>
      <c r="E3" s="118" t="s">
        <v>126</v>
      </c>
      <c r="F3" s="119" t="s">
        <v>127</v>
      </c>
      <c r="G3" s="119" t="s">
        <v>128</v>
      </c>
      <c r="H3" s="59" t="s">
        <v>1</v>
      </c>
      <c r="I3" s="59" t="s">
        <v>0</v>
      </c>
      <c r="J3" s="59" t="s">
        <v>202</v>
      </c>
      <c r="K3" s="59" t="s">
        <v>211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113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188</v>
      </c>
      <c r="X3" s="59" t="s">
        <v>189</v>
      </c>
      <c r="Y3" s="120" t="s">
        <v>114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190</v>
      </c>
      <c r="AF3" s="59" t="s">
        <v>191</v>
      </c>
      <c r="AG3" s="120" t="s">
        <v>115</v>
      </c>
      <c r="AH3" s="118" t="s">
        <v>129</v>
      </c>
      <c r="AI3" s="121" t="s">
        <v>16</v>
      </c>
      <c r="AJ3" s="121" t="s">
        <v>17</v>
      </c>
      <c r="AK3" s="121" t="s">
        <v>212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204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149</v>
      </c>
      <c r="BA3" s="121" t="s">
        <v>150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192</v>
      </c>
      <c r="BJ3" s="122" t="s">
        <v>193</v>
      </c>
      <c r="BK3" s="123" t="s">
        <v>213</v>
      </c>
      <c r="BL3" s="124" t="s">
        <v>130</v>
      </c>
      <c r="BM3" s="121" t="s">
        <v>205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206</v>
      </c>
      <c r="BS3" s="121" t="s">
        <v>36</v>
      </c>
      <c r="BT3" s="121" t="s">
        <v>194</v>
      </c>
      <c r="BU3" s="122" t="s">
        <v>195</v>
      </c>
      <c r="BV3" s="120" t="s">
        <v>32</v>
      </c>
      <c r="BW3" s="118" t="s">
        <v>131</v>
      </c>
      <c r="BX3" s="59" t="s">
        <v>207</v>
      </c>
      <c r="BY3" s="118" t="s">
        <v>132</v>
      </c>
      <c r="BZ3" s="72" t="s">
        <v>99</v>
      </c>
      <c r="CA3" s="125" t="s">
        <v>133</v>
      </c>
      <c r="CB3" s="119" t="s">
        <v>134</v>
      </c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101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102</v>
      </c>
      <c r="CM3" s="121" t="s">
        <v>42</v>
      </c>
      <c r="CN3" s="121" t="s">
        <v>103</v>
      </c>
      <c r="CO3" s="121" t="s">
        <v>43</v>
      </c>
      <c r="CP3" s="121" t="s">
        <v>84</v>
      </c>
      <c r="CQ3" s="121" t="s">
        <v>85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104</v>
      </c>
      <c r="CW3" s="121" t="s">
        <v>68</v>
      </c>
      <c r="CX3" s="121" t="s">
        <v>69</v>
      </c>
      <c r="CY3" s="121" t="s">
        <v>105</v>
      </c>
      <c r="CZ3" s="121" t="s">
        <v>106</v>
      </c>
      <c r="DA3" s="123" t="s">
        <v>64</v>
      </c>
      <c r="DB3" s="126" t="s">
        <v>47</v>
      </c>
      <c r="DC3" s="121" t="s">
        <v>48</v>
      </c>
      <c r="DD3" s="121" t="s">
        <v>86</v>
      </c>
      <c r="DE3" s="123" t="s">
        <v>65</v>
      </c>
      <c r="DF3" s="126" t="s">
        <v>107</v>
      </c>
      <c r="DG3" s="121" t="s">
        <v>49</v>
      </c>
      <c r="DH3" s="121" t="s">
        <v>108</v>
      </c>
      <c r="DI3" s="121" t="s">
        <v>87</v>
      </c>
      <c r="DJ3" s="121" t="s">
        <v>209</v>
      </c>
      <c r="DK3" s="121" t="s">
        <v>70</v>
      </c>
      <c r="DL3" s="121" t="s">
        <v>109</v>
      </c>
      <c r="DM3" s="121" t="s">
        <v>110</v>
      </c>
      <c r="DN3" s="121" t="s">
        <v>71</v>
      </c>
      <c r="DO3" s="121" t="s">
        <v>50</v>
      </c>
      <c r="DP3" s="59" t="s">
        <v>72</v>
      </c>
      <c r="DQ3" s="118" t="s">
        <v>135</v>
      </c>
      <c r="DR3" s="59" t="s">
        <v>214</v>
      </c>
      <c r="DS3" s="59" t="s">
        <v>210</v>
      </c>
      <c r="DT3" s="72" t="s">
        <v>215</v>
      </c>
    </row>
    <row r="4" spans="1:124" ht="76.25" customHeight="1" x14ac:dyDescent="0.25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91</v>
      </c>
      <c r="S4" s="71"/>
      <c r="T4" s="71"/>
      <c r="U4" s="71"/>
      <c r="V4" s="104"/>
      <c r="W4" s="71"/>
      <c r="X4" s="71"/>
      <c r="Y4" s="129" t="s">
        <v>92</v>
      </c>
      <c r="Z4" s="71"/>
      <c r="AA4" s="71"/>
      <c r="AB4" s="71"/>
      <c r="AC4" s="71"/>
      <c r="AD4" s="71"/>
      <c r="AE4" s="71"/>
      <c r="AF4" s="71"/>
      <c r="AG4" s="129" t="s">
        <v>92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216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ht="18" customHeight="1" x14ac:dyDescent="0.25">
      <c r="A5" s="74"/>
      <c r="B5" s="60"/>
      <c r="C5" s="61"/>
      <c r="D5" s="61"/>
      <c r="E5" s="139"/>
      <c r="F5" s="99"/>
      <c r="G5" s="99"/>
      <c r="H5" s="60"/>
      <c r="I5" s="61"/>
      <c r="J5" s="61"/>
      <c r="K5" s="60"/>
      <c r="L5" s="61"/>
      <c r="M5" s="61"/>
      <c r="N5" s="60"/>
      <c r="O5" s="61"/>
      <c r="P5" s="61"/>
      <c r="Q5" s="60"/>
      <c r="R5" s="140"/>
      <c r="S5" s="61"/>
      <c r="T5" s="61"/>
      <c r="U5" s="60"/>
      <c r="V5" s="61"/>
      <c r="W5" s="61"/>
      <c r="X5" s="60"/>
      <c r="Y5" s="141"/>
      <c r="Z5" s="61"/>
      <c r="AA5" s="61"/>
      <c r="AB5" s="60"/>
      <c r="AC5" s="61"/>
      <c r="AD5" s="61"/>
      <c r="AE5" s="60"/>
      <c r="AF5" s="61"/>
      <c r="AG5" s="141"/>
      <c r="AH5" s="139"/>
      <c r="AI5" s="61"/>
      <c r="AJ5" s="61"/>
      <c r="AK5" s="60"/>
      <c r="AL5" s="61"/>
      <c r="AM5" s="61"/>
      <c r="AN5" s="60"/>
      <c r="AO5" s="61"/>
      <c r="AP5" s="61"/>
      <c r="AQ5" s="61"/>
      <c r="AR5" s="60"/>
      <c r="AS5" s="61"/>
      <c r="AT5" s="61"/>
      <c r="AU5" s="60"/>
      <c r="AV5" s="61"/>
      <c r="AW5" s="61"/>
      <c r="AX5" s="61"/>
      <c r="AY5" s="60"/>
      <c r="AZ5" s="61"/>
      <c r="BA5" s="61"/>
      <c r="BB5" s="60"/>
      <c r="BC5" s="61"/>
      <c r="BD5" s="61"/>
      <c r="BE5" s="61"/>
      <c r="BF5" s="60"/>
      <c r="BG5" s="61"/>
      <c r="BH5" s="61"/>
      <c r="BI5" s="60"/>
      <c r="BJ5" s="61"/>
      <c r="BK5" s="61"/>
      <c r="BL5" s="142"/>
      <c r="BM5" s="61"/>
      <c r="BN5" s="61"/>
      <c r="BO5" s="61"/>
      <c r="BP5" s="61"/>
      <c r="BQ5" s="61"/>
      <c r="BR5" s="61"/>
      <c r="BS5" s="61"/>
      <c r="BT5" s="61"/>
      <c r="BU5" s="61"/>
      <c r="BV5" s="108"/>
      <c r="BW5" s="111"/>
      <c r="BX5" s="61"/>
      <c r="BY5" s="143"/>
      <c r="BZ5" s="158"/>
      <c r="CA5" s="144" t="s">
        <v>94</v>
      </c>
      <c r="CB5" s="116"/>
      <c r="CC5" s="61"/>
      <c r="CD5" s="145"/>
      <c r="CE5" s="61"/>
      <c r="CF5" s="61"/>
      <c r="CG5" s="61"/>
      <c r="CH5" s="61"/>
      <c r="CI5" s="145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145"/>
      <c r="CU5" s="61"/>
      <c r="CV5" s="61"/>
      <c r="CW5" s="61"/>
      <c r="CX5" s="61"/>
      <c r="CY5" s="61"/>
      <c r="CZ5" s="61"/>
      <c r="DA5" s="61"/>
      <c r="DB5" s="145"/>
      <c r="DC5" s="61"/>
      <c r="DD5" s="61"/>
      <c r="DE5" s="61"/>
      <c r="DF5" s="145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143"/>
      <c r="DR5" s="61"/>
      <c r="DS5" s="61"/>
      <c r="DT5" s="62"/>
    </row>
    <row r="6" spans="1:124" ht="18" customHeight="1" x14ac:dyDescent="0.25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95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25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96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25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97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25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98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25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25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25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25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25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25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7" customFormat="1" ht="18" customHeight="1" x14ac:dyDescent="0.25">
      <c r="A16" s="76" t="s">
        <v>76</v>
      </c>
      <c r="B16" s="63"/>
      <c r="C16" s="64"/>
      <c r="D16" s="64"/>
      <c r="E16" s="143"/>
      <c r="F16" s="101"/>
      <c r="G16" s="101"/>
      <c r="H16" s="63"/>
      <c r="I16" s="64"/>
      <c r="J16" s="64"/>
      <c r="K16" s="63"/>
      <c r="L16" s="64"/>
      <c r="M16" s="64"/>
      <c r="N16" s="63"/>
      <c r="O16" s="64"/>
      <c r="P16" s="64"/>
      <c r="Q16" s="63"/>
      <c r="R16" s="146"/>
      <c r="S16" s="64"/>
      <c r="T16" s="64"/>
      <c r="U16" s="63"/>
      <c r="V16" s="64"/>
      <c r="W16" s="64"/>
      <c r="X16" s="63"/>
      <c r="Y16" s="146"/>
      <c r="Z16" s="64"/>
      <c r="AA16" s="64"/>
      <c r="AB16" s="63"/>
      <c r="AC16" s="64"/>
      <c r="AD16" s="64"/>
      <c r="AE16" s="63"/>
      <c r="AF16" s="64"/>
      <c r="AG16" s="146"/>
      <c r="AH16" s="143"/>
      <c r="AI16" s="64"/>
      <c r="AJ16" s="64"/>
      <c r="AK16" s="63"/>
      <c r="AL16" s="64"/>
      <c r="AM16" s="64"/>
      <c r="AN16" s="63"/>
      <c r="AO16" s="64"/>
      <c r="AP16" s="64"/>
      <c r="AQ16" s="64"/>
      <c r="AR16" s="63"/>
      <c r="AS16" s="64"/>
      <c r="AT16" s="64"/>
      <c r="AU16" s="63"/>
      <c r="AV16" s="64"/>
      <c r="AW16" s="64"/>
      <c r="AX16" s="64"/>
      <c r="AY16" s="63"/>
      <c r="AZ16" s="64"/>
      <c r="BA16" s="64"/>
      <c r="BB16" s="63"/>
      <c r="BC16" s="64"/>
      <c r="BD16" s="64"/>
      <c r="BE16" s="64"/>
      <c r="BF16" s="63"/>
      <c r="BG16" s="64"/>
      <c r="BH16" s="64"/>
      <c r="BI16" s="63"/>
      <c r="BJ16" s="64"/>
      <c r="BK16" s="64"/>
      <c r="BL16" s="143"/>
      <c r="BM16" s="64"/>
      <c r="BN16" s="64"/>
      <c r="BO16" s="64"/>
      <c r="BP16" s="64"/>
      <c r="BQ16" s="64"/>
      <c r="BR16" s="64"/>
      <c r="BS16" s="64"/>
      <c r="BT16" s="64"/>
      <c r="BU16" s="64"/>
      <c r="BV16" s="110"/>
      <c r="BW16" s="100"/>
      <c r="BX16" s="64"/>
      <c r="BY16" s="143"/>
      <c r="BZ16" s="100"/>
      <c r="CA16" s="117"/>
      <c r="CB16" s="117"/>
      <c r="CC16" s="64"/>
      <c r="CD16" s="148"/>
      <c r="CE16" s="64"/>
      <c r="CF16" s="64"/>
      <c r="CG16" s="64"/>
      <c r="CH16" s="64"/>
      <c r="CI16" s="148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148"/>
      <c r="CU16" s="64"/>
      <c r="CV16" s="64"/>
      <c r="CW16" s="64"/>
      <c r="CX16" s="64"/>
      <c r="CY16" s="64"/>
      <c r="CZ16" s="64"/>
      <c r="DA16" s="64"/>
      <c r="DB16" s="148"/>
      <c r="DC16" s="64"/>
      <c r="DD16" s="64"/>
      <c r="DE16" s="64"/>
      <c r="DF16" s="148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143"/>
      <c r="DR16" s="64"/>
      <c r="DS16" s="64"/>
      <c r="DT16" s="65"/>
    </row>
    <row r="17" spans="1:125" s="13" customFormat="1" ht="27.75" customHeight="1" x14ac:dyDescent="0.25">
      <c r="A17" s="77" t="s">
        <v>200</v>
      </c>
      <c r="B17" s="66">
        <f ca="1">SUM(INDIRECT(ADDRESS(1,COLUMN())&amp;":"&amp;ADDRESS(ROW()-1,COLUMN())))</f>
        <v>0</v>
      </c>
      <c r="C17" s="66">
        <f ca="1">SUM(INDIRECT(ADDRESS(1,COLUMN())&amp;":"&amp;ADDRESS(ROW()-1,COLUMN())))</f>
        <v>0</v>
      </c>
      <c r="D17" s="66">
        <f ca="1">SUM(INDIRECT(ADDRESS(1,COLUMN())&amp;":"&amp;ADDRESS(ROW()-1,COLUMN())))</f>
        <v>0</v>
      </c>
      <c r="E17" s="151"/>
      <c r="F17" s="103"/>
      <c r="G17" s="103"/>
      <c r="H17" s="66">
        <f t="shared" ref="H17:Q17" ca="1" si="0">SUM(INDIRECT(ADDRESS(1,COLUMN())&amp;":"&amp;ADDRESS(ROW()-1,COLUMN())))</f>
        <v>0</v>
      </c>
      <c r="I17" s="66">
        <f t="shared" ca="1" si="0"/>
        <v>0</v>
      </c>
      <c r="J17" s="66">
        <f t="shared" ca="1" si="0"/>
        <v>0</v>
      </c>
      <c r="K17" s="66">
        <f t="shared" ca="1" si="0"/>
        <v>0</v>
      </c>
      <c r="L17" s="66">
        <f t="shared" ca="1" si="0"/>
        <v>0</v>
      </c>
      <c r="M17" s="66">
        <f t="shared" ca="1" si="0"/>
        <v>0</v>
      </c>
      <c r="N17" s="66">
        <f t="shared" ca="1" si="0"/>
        <v>0</v>
      </c>
      <c r="O17" s="66">
        <f t="shared" ca="1" si="0"/>
        <v>0</v>
      </c>
      <c r="P17" s="66">
        <f t="shared" ca="1" si="0"/>
        <v>0</v>
      </c>
      <c r="Q17" s="66">
        <f t="shared" ca="1" si="0"/>
        <v>0</v>
      </c>
      <c r="R17" s="152">
        <f ca="1">SUM(H17:Q17)</f>
        <v>0</v>
      </c>
      <c r="S17" s="66">
        <f t="shared" ref="S17:AF17" ca="1" si="1">SUM(INDIRECT(ADDRESS(1,COLUMN())&amp;":"&amp;ADDRESS(ROW()-1,COLUMN())))</f>
        <v>0</v>
      </c>
      <c r="T17" s="66">
        <f t="shared" ca="1" si="1"/>
        <v>0</v>
      </c>
      <c r="U17" s="66">
        <f t="shared" ca="1" si="1"/>
        <v>0</v>
      </c>
      <c r="V17" s="70"/>
      <c r="W17" s="66">
        <f t="shared" ca="1" si="1"/>
        <v>0</v>
      </c>
      <c r="X17" s="66">
        <f t="shared" ca="1" si="1"/>
        <v>0</v>
      </c>
      <c r="Y17" s="152">
        <f ca="1">SUM(S17:X17)</f>
        <v>0</v>
      </c>
      <c r="Z17" s="66">
        <f ca="1">SUM(INDIRECT(ADDRESS(1,COLUMN())&amp;":"&amp;ADDRESS(ROW()-1,COLUMN())))</f>
        <v>0</v>
      </c>
      <c r="AA17" s="66">
        <f t="shared" ca="1" si="1"/>
        <v>0</v>
      </c>
      <c r="AB17" s="66">
        <f t="shared" ca="1" si="1"/>
        <v>0</v>
      </c>
      <c r="AC17" s="66">
        <f t="shared" ca="1" si="1"/>
        <v>0</v>
      </c>
      <c r="AD17" s="66">
        <f t="shared" ca="1" si="1"/>
        <v>0</v>
      </c>
      <c r="AE17" s="66">
        <f t="shared" ca="1" si="1"/>
        <v>0</v>
      </c>
      <c r="AF17" s="66">
        <f t="shared" ca="1" si="1"/>
        <v>0</v>
      </c>
      <c r="AG17" s="152">
        <f ca="1">SUM(Z17:AF17)</f>
        <v>0</v>
      </c>
      <c r="AH17" s="151"/>
      <c r="AI17" s="66">
        <f t="shared" ref="AI17:AU17" ca="1" si="2">SUM(INDIRECT(ADDRESS(1,COLUMN())&amp;":"&amp;ADDRESS(ROW()-1,COLUMN())))</f>
        <v>0</v>
      </c>
      <c r="AJ17" s="66">
        <f t="shared" ca="1" si="2"/>
        <v>0</v>
      </c>
      <c r="AK17" s="66">
        <f t="shared" ca="1" si="2"/>
        <v>0</v>
      </c>
      <c r="AL17" s="66">
        <f t="shared" ca="1" si="2"/>
        <v>0</v>
      </c>
      <c r="AM17" s="66">
        <f t="shared" ca="1" si="2"/>
        <v>0</v>
      </c>
      <c r="AN17" s="66">
        <f t="shared" ca="1" si="2"/>
        <v>0</v>
      </c>
      <c r="AO17" s="66">
        <f t="shared" ca="1" si="2"/>
        <v>0</v>
      </c>
      <c r="AP17" s="66">
        <f t="shared" ca="1" si="2"/>
        <v>0</v>
      </c>
      <c r="AQ17" s="66">
        <f t="shared" ca="1" si="2"/>
        <v>0</v>
      </c>
      <c r="AR17" s="66">
        <f t="shared" ca="1" si="2"/>
        <v>0</v>
      </c>
      <c r="AS17" s="66">
        <f t="shared" ca="1" si="2"/>
        <v>0</v>
      </c>
      <c r="AT17" s="66">
        <f t="shared" ca="1" si="2"/>
        <v>0</v>
      </c>
      <c r="AU17" s="66">
        <f t="shared" ca="1" si="2"/>
        <v>0</v>
      </c>
      <c r="AV17" s="106"/>
      <c r="AW17" s="66">
        <f t="shared" ref="AW17:BI17" ca="1" si="3">SUM(INDIRECT(ADDRESS(1,COLUMN())&amp;":"&amp;ADDRESS(ROW()-1,COLUMN())))</f>
        <v>0</v>
      </c>
      <c r="AX17" s="66">
        <f t="shared" ca="1" si="3"/>
        <v>0</v>
      </c>
      <c r="AY17" s="66">
        <f t="shared" ca="1" si="3"/>
        <v>0</v>
      </c>
      <c r="AZ17" s="66">
        <f t="shared" ca="1" si="3"/>
        <v>0</v>
      </c>
      <c r="BA17" s="66">
        <f t="shared" ca="1" si="3"/>
        <v>0</v>
      </c>
      <c r="BB17" s="66">
        <f t="shared" ca="1" si="3"/>
        <v>0</v>
      </c>
      <c r="BC17" s="66">
        <f t="shared" ca="1" si="3"/>
        <v>0</v>
      </c>
      <c r="BD17" s="66">
        <f t="shared" ca="1" si="3"/>
        <v>0</v>
      </c>
      <c r="BE17" s="66">
        <f t="shared" ca="1" si="3"/>
        <v>0</v>
      </c>
      <c r="BF17" s="66">
        <f t="shared" ca="1" si="3"/>
        <v>0</v>
      </c>
      <c r="BG17" s="66">
        <f t="shared" ca="1" si="3"/>
        <v>0</v>
      </c>
      <c r="BH17" s="66">
        <f t="shared" ca="1" si="3"/>
        <v>0</v>
      </c>
      <c r="BI17" s="66">
        <f t="shared" ca="1" si="3"/>
        <v>0</v>
      </c>
      <c r="BJ17" s="106"/>
      <c r="BK17" s="153"/>
      <c r="BL17" s="102"/>
      <c r="BM17" s="66">
        <f t="shared" ref="BM17:DO17" ca="1" si="4">SUM(INDIRECT(ADDRESS(1,COLUMN())&amp;":"&amp;ADDRESS(ROW()-1,COLUMN())))</f>
        <v>0</v>
      </c>
      <c r="BN17" s="66">
        <f t="shared" ca="1" si="4"/>
        <v>0</v>
      </c>
      <c r="BO17" s="66">
        <f t="shared" ca="1" si="4"/>
        <v>0</v>
      </c>
      <c r="BP17" s="66">
        <f t="shared" ca="1" si="4"/>
        <v>0</v>
      </c>
      <c r="BQ17" s="66">
        <f t="shared" ca="1" si="4"/>
        <v>0</v>
      </c>
      <c r="BR17" s="66">
        <f t="shared" ca="1" si="4"/>
        <v>0</v>
      </c>
      <c r="BS17" s="66">
        <f ca="1">SUM(INDIRECT(ADDRESS(1,COLUMN())&amp;":"&amp;ADDRESS(ROW()-1,COLUMN())))</f>
        <v>0</v>
      </c>
      <c r="BT17" s="66">
        <f t="shared" ca="1" si="4"/>
        <v>0</v>
      </c>
      <c r="BU17" s="107"/>
      <c r="BV17" s="161">
        <f ca="1">SUM(BM17:BT17)</f>
        <v>0</v>
      </c>
      <c r="BW17" s="154"/>
      <c r="BX17" s="66">
        <f t="shared" ca="1" si="4"/>
        <v>0</v>
      </c>
      <c r="BY17" s="154"/>
      <c r="BZ17" s="112"/>
      <c r="CA17" s="112"/>
      <c r="CB17" s="112"/>
      <c r="CC17" s="66">
        <f>SUM(CC5:CC16)</f>
        <v>0</v>
      </c>
      <c r="CD17" s="155">
        <f ca="1">SUM(INDIRECT(ADDRESS(1,COLUMN())&amp;":"&amp;ADDRESS(ROW()-1,COLUMN())))</f>
        <v>0</v>
      </c>
      <c r="CE17" s="66">
        <f ca="1">SUM(INDIRECT(ADDRESS(1,COLUMN())&amp;":"&amp;ADDRESS(ROW()-1,COLUMN())))</f>
        <v>0</v>
      </c>
      <c r="CF17" s="66">
        <f ca="1">SUM(INDIRECT(ADDRESS(1,COLUMN())&amp;":"&amp;ADDRESS(ROW()-1,COLUMN())))</f>
        <v>0</v>
      </c>
      <c r="CG17" s="66">
        <f ca="1">SUM(INDIRECT(ADDRESS(1,COLUMN())&amp;":"&amp;ADDRESS(ROW()-1,COLUMN())))</f>
        <v>0</v>
      </c>
      <c r="CH17" s="66">
        <f>SUM(CH5:CH16)</f>
        <v>0</v>
      </c>
      <c r="CI17" s="155">
        <f t="shared" ca="1" si="4"/>
        <v>0</v>
      </c>
      <c r="CJ17" s="66">
        <f t="shared" ca="1" si="4"/>
        <v>0</v>
      </c>
      <c r="CK17" s="66">
        <f t="shared" ca="1" si="4"/>
        <v>0</v>
      </c>
      <c r="CL17" s="66">
        <f t="shared" ca="1" si="4"/>
        <v>0</v>
      </c>
      <c r="CM17" s="66">
        <f t="shared" ca="1" si="4"/>
        <v>0</v>
      </c>
      <c r="CN17" s="66">
        <f t="shared" ca="1" si="4"/>
        <v>0</v>
      </c>
      <c r="CO17" s="66">
        <f t="shared" ca="1" si="4"/>
        <v>0</v>
      </c>
      <c r="CP17" s="66">
        <f t="shared" ca="1" si="4"/>
        <v>0</v>
      </c>
      <c r="CQ17" s="66">
        <f t="shared" ca="1" si="4"/>
        <v>0</v>
      </c>
      <c r="CR17" s="66">
        <f t="shared" ca="1" si="4"/>
        <v>0</v>
      </c>
      <c r="CS17" s="66">
        <f>SUM(CS5:CS16)</f>
        <v>0</v>
      </c>
      <c r="CT17" s="155">
        <f t="shared" ca="1" si="4"/>
        <v>0</v>
      </c>
      <c r="CU17" s="66">
        <f t="shared" ca="1" si="4"/>
        <v>0</v>
      </c>
      <c r="CV17" s="66">
        <f t="shared" ca="1" si="4"/>
        <v>0</v>
      </c>
      <c r="CW17" s="66">
        <f t="shared" ca="1" si="4"/>
        <v>0</v>
      </c>
      <c r="CX17" s="66">
        <f t="shared" ca="1" si="4"/>
        <v>0</v>
      </c>
      <c r="CY17" s="66">
        <f t="shared" ca="1" si="4"/>
        <v>0</v>
      </c>
      <c r="CZ17" s="66">
        <f t="shared" ca="1" si="4"/>
        <v>0</v>
      </c>
      <c r="DA17" s="66">
        <f>SUM(DA5:DA16)</f>
        <v>0</v>
      </c>
      <c r="DB17" s="155">
        <f t="shared" ca="1" si="4"/>
        <v>0</v>
      </c>
      <c r="DC17" s="66">
        <f t="shared" ca="1" si="4"/>
        <v>0</v>
      </c>
      <c r="DD17" s="66">
        <f t="shared" ca="1" si="4"/>
        <v>0</v>
      </c>
      <c r="DE17" s="66">
        <f>SUM(DE5:DE16)</f>
        <v>0</v>
      </c>
      <c r="DF17" s="155">
        <f ca="1">SUM(INDIRECT(ADDRESS(1,COLUMN())&amp;":"&amp;ADDRESS(ROW()-1,COLUMN())))</f>
        <v>0</v>
      </c>
      <c r="DG17" s="66">
        <f t="shared" ca="1" si="4"/>
        <v>0</v>
      </c>
      <c r="DH17" s="66">
        <f t="shared" ca="1" si="4"/>
        <v>0</v>
      </c>
      <c r="DI17" s="66">
        <f t="shared" ca="1" si="4"/>
        <v>0</v>
      </c>
      <c r="DJ17" s="66">
        <f t="shared" ca="1" si="4"/>
        <v>0</v>
      </c>
      <c r="DK17" s="66">
        <f t="shared" ca="1" si="4"/>
        <v>0</v>
      </c>
      <c r="DL17" s="66">
        <f t="shared" ca="1" si="4"/>
        <v>0</v>
      </c>
      <c r="DM17" s="66">
        <f t="shared" ca="1" si="4"/>
        <v>0</v>
      </c>
      <c r="DN17" s="66">
        <f t="shared" ca="1" si="4"/>
        <v>0</v>
      </c>
      <c r="DO17" s="66">
        <f t="shared" ca="1" si="4"/>
        <v>0</v>
      </c>
      <c r="DP17" s="66">
        <f ca="1">SUM(INDIRECT(ADDRESS(1,COLUMN())&amp;":"&amp;ADDRESS(ROW()-1,COLUMN())))</f>
        <v>0</v>
      </c>
      <c r="DQ17" s="156"/>
      <c r="DR17" s="66">
        <f ca="1">SUM(INDIRECT(ADDRESS(1,COLUMN())&amp;":"&amp;ADDRESS(ROW()-1,COLUMN())))</f>
        <v>0</v>
      </c>
      <c r="DS17" s="66">
        <f t="shared" ref="DS17:DT17" ca="1" si="5">SUM(INDIRECT(ADDRESS(1,COLUMN())&amp;":"&amp;ADDRESS(ROW()-1,COLUMN())))</f>
        <v>0</v>
      </c>
      <c r="DT17" s="67">
        <f t="shared" ca="1" si="5"/>
        <v>0</v>
      </c>
    </row>
    <row r="18" spans="1:125" s="13" customFormat="1" ht="27.75" customHeight="1" x14ac:dyDescent="0.25">
      <c r="A18" s="18"/>
      <c r="B18" s="19"/>
      <c r="C18" s="19"/>
      <c r="D18" s="20"/>
      <c r="E18" s="12"/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1"/>
      <c r="T18" s="21"/>
      <c r="U18" s="21"/>
      <c r="V18" s="16"/>
      <c r="W18" s="21"/>
      <c r="X18" s="21"/>
      <c r="Y18" s="22"/>
      <c r="Z18" s="21"/>
      <c r="AA18" s="21"/>
      <c r="AB18" s="21"/>
      <c r="AC18" s="21"/>
      <c r="AD18" s="21"/>
      <c r="AE18" s="21"/>
      <c r="AF18" s="21"/>
      <c r="AG18" s="23"/>
      <c r="AH18" s="1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16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6"/>
      <c r="BK18" s="16"/>
      <c r="BM18" s="21"/>
      <c r="BN18" s="21"/>
      <c r="BO18" s="21"/>
      <c r="BP18" s="21"/>
      <c r="BQ18" s="21"/>
      <c r="BR18" s="21"/>
      <c r="BS18" s="21"/>
      <c r="BT18" s="21"/>
      <c r="BU18" s="16"/>
      <c r="BV18" s="24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16"/>
      <c r="DR18" s="21"/>
      <c r="DS18" s="21"/>
      <c r="DT18" s="21"/>
    </row>
    <row r="19" spans="1:125" x14ac:dyDescent="0.25">
      <c r="B19" s="222" t="s">
        <v>111</v>
      </c>
      <c r="C19" s="222"/>
      <c r="D19" s="226">
        <f ca="1">SUM(B17,D17)</f>
        <v>0</v>
      </c>
      <c r="E19" s="182" t="s">
        <v>88</v>
      </c>
      <c r="F19" s="182"/>
      <c r="G19" s="182"/>
      <c r="H19" s="183"/>
      <c r="I19" s="12"/>
      <c r="J19" s="12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25"/>
      <c r="Y19" s="12"/>
      <c r="Z19" s="12"/>
      <c r="AA19" s="12"/>
      <c r="AB19" s="12"/>
      <c r="AC19" s="12"/>
      <c r="AD19" s="12"/>
      <c r="AE19" s="12"/>
      <c r="AF19" s="25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M19" s="13"/>
      <c r="BN19" s="13"/>
      <c r="BO19" s="13"/>
      <c r="BP19" s="13"/>
      <c r="BQ19" s="13"/>
      <c r="BR19" s="13"/>
      <c r="BS19" s="13"/>
      <c r="BT19" s="13"/>
      <c r="BU19" s="25"/>
      <c r="BX19" s="211" t="s">
        <v>117</v>
      </c>
      <c r="BY19" s="26"/>
      <c r="BZ19" s="26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2"/>
      <c r="DR19" s="12"/>
      <c r="DS19" s="12"/>
    </row>
    <row r="20" spans="1:125" s="27" customFormat="1" x14ac:dyDescent="0.25">
      <c r="B20" s="222"/>
      <c r="C20" s="222"/>
      <c r="D20" s="226"/>
      <c r="E20" s="184"/>
      <c r="F20" s="184"/>
      <c r="G20" s="184"/>
      <c r="H20" s="185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G20" s="28" t="s">
        <v>58</v>
      </c>
      <c r="AH20" s="29"/>
      <c r="AI20" s="2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J20" s="168" t="s">
        <v>116</v>
      </c>
      <c r="BK20" s="171">
        <f>SUM(BK5:BK16)</f>
        <v>0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2"/>
      <c r="BX20" s="212"/>
      <c r="BY20" s="26"/>
      <c r="BZ20" s="26"/>
      <c r="CC20" s="220" t="s">
        <v>118</v>
      </c>
      <c r="CD20" s="165" t="s">
        <v>153</v>
      </c>
      <c r="CE20" s="203" t="s">
        <v>154</v>
      </c>
      <c r="CF20" s="205" t="s">
        <v>155</v>
      </c>
      <c r="CG20" s="203" t="s">
        <v>156</v>
      </c>
      <c r="CH20" s="227" t="s">
        <v>119</v>
      </c>
      <c r="CI20" s="165" t="s">
        <v>157</v>
      </c>
      <c r="CJ20" s="203" t="s">
        <v>158</v>
      </c>
      <c r="CK20" s="203" t="s">
        <v>159</v>
      </c>
      <c r="CL20" s="203" t="s">
        <v>160</v>
      </c>
      <c r="CM20" s="165" t="s">
        <v>161</v>
      </c>
      <c r="CN20" s="203" t="s">
        <v>162</v>
      </c>
      <c r="CO20" s="203" t="s">
        <v>163</v>
      </c>
      <c r="CP20" s="203" t="s">
        <v>164</v>
      </c>
      <c r="CQ20" s="203" t="s">
        <v>165</v>
      </c>
      <c r="CR20" s="203" t="s">
        <v>166</v>
      </c>
      <c r="CS20" s="227" t="s">
        <v>120</v>
      </c>
      <c r="CT20" s="165" t="s">
        <v>167</v>
      </c>
      <c r="CU20" s="165" t="s">
        <v>168</v>
      </c>
      <c r="CV20" s="165" t="s">
        <v>169</v>
      </c>
      <c r="CW20" s="165" t="s">
        <v>170</v>
      </c>
      <c r="CX20" s="165" t="s">
        <v>171</v>
      </c>
      <c r="CY20" s="165" t="s">
        <v>172</v>
      </c>
      <c r="CZ20" s="203" t="s">
        <v>173</v>
      </c>
      <c r="DA20" s="220" t="s">
        <v>121</v>
      </c>
      <c r="DB20" s="165" t="s">
        <v>174</v>
      </c>
      <c r="DC20" s="165" t="s">
        <v>175</v>
      </c>
      <c r="DD20" s="163" t="s">
        <v>176</v>
      </c>
      <c r="DE20" s="220" t="s">
        <v>122</v>
      </c>
      <c r="DF20" s="163" t="s">
        <v>177</v>
      </c>
      <c r="DG20" s="163" t="s">
        <v>178</v>
      </c>
      <c r="DH20" s="163" t="s">
        <v>179</v>
      </c>
      <c r="DI20" s="163" t="s">
        <v>187</v>
      </c>
      <c r="DJ20" s="163" t="s">
        <v>180</v>
      </c>
      <c r="DK20" s="163" t="s">
        <v>181</v>
      </c>
      <c r="DL20" s="163" t="s">
        <v>182</v>
      </c>
      <c r="DM20" s="163" t="s">
        <v>183</v>
      </c>
      <c r="DN20" s="163" t="s">
        <v>184</v>
      </c>
      <c r="DO20" s="163" t="s">
        <v>185</v>
      </c>
      <c r="DP20" s="165" t="s">
        <v>186</v>
      </c>
      <c r="DQ20" s="26"/>
      <c r="DR20" s="229" t="s">
        <v>138</v>
      </c>
      <c r="DS20" s="231" t="s">
        <v>139</v>
      </c>
      <c r="DT20" s="229" t="s">
        <v>140</v>
      </c>
    </row>
    <row r="21" spans="1:125" x14ac:dyDescent="0.25">
      <c r="B21" s="222"/>
      <c r="C21" s="222"/>
      <c r="D21" s="226"/>
      <c r="E21" s="184"/>
      <c r="F21" s="184"/>
      <c r="G21" s="184"/>
      <c r="H21" s="185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G21" s="180" t="s">
        <v>90</v>
      </c>
      <c r="AH21" s="31"/>
      <c r="AI21" s="3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J21" s="169"/>
      <c r="BK21" s="172"/>
      <c r="BM21" s="27"/>
      <c r="BN21" s="27"/>
      <c r="BO21" s="27"/>
      <c r="BP21" s="27"/>
      <c r="BQ21" s="27"/>
      <c r="BR21" s="27"/>
      <c r="BS21" s="27"/>
      <c r="BT21" s="27"/>
      <c r="BU21" s="32"/>
      <c r="BV21" s="32"/>
      <c r="BX21" s="212"/>
      <c r="BY21" s="26"/>
      <c r="BZ21" s="26"/>
      <c r="CC21" s="221"/>
      <c r="CD21" s="166"/>
      <c r="CE21" s="204"/>
      <c r="CF21" s="206"/>
      <c r="CG21" s="204"/>
      <c r="CH21" s="228"/>
      <c r="CI21" s="166"/>
      <c r="CJ21" s="204"/>
      <c r="CK21" s="204"/>
      <c r="CL21" s="204"/>
      <c r="CM21" s="166"/>
      <c r="CN21" s="204"/>
      <c r="CO21" s="204"/>
      <c r="CP21" s="204"/>
      <c r="CQ21" s="204"/>
      <c r="CR21" s="204"/>
      <c r="CS21" s="228"/>
      <c r="CT21" s="166"/>
      <c r="CU21" s="166"/>
      <c r="CV21" s="166"/>
      <c r="CW21" s="166"/>
      <c r="CX21" s="166"/>
      <c r="CY21" s="166"/>
      <c r="CZ21" s="204"/>
      <c r="DA21" s="221"/>
      <c r="DB21" s="166"/>
      <c r="DC21" s="166"/>
      <c r="DD21" s="164"/>
      <c r="DE21" s="221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6"/>
      <c r="DQ21" s="92"/>
      <c r="DR21" s="230"/>
      <c r="DS21" s="232"/>
      <c r="DT21" s="230"/>
    </row>
    <row r="22" spans="1:125" ht="58.5" customHeight="1" x14ac:dyDescent="0.25">
      <c r="B22" s="222"/>
      <c r="C22" s="222"/>
      <c r="D22" s="226"/>
      <c r="E22" s="223"/>
      <c r="F22" s="186"/>
      <c r="G22" s="186"/>
      <c r="H22" s="187"/>
      <c r="I22" s="30"/>
      <c r="J22" s="30"/>
      <c r="AG22" s="181"/>
      <c r="AH22" s="31"/>
      <c r="AI22" s="31"/>
      <c r="BJ22" s="169"/>
      <c r="BK22" s="172"/>
      <c r="BU22" s="32"/>
      <c r="BV22" s="86"/>
      <c r="BW22" s="12"/>
      <c r="BX22" s="212"/>
      <c r="BY22" s="26"/>
      <c r="BZ22" s="26"/>
      <c r="CC22" s="221"/>
      <c r="CD22" s="166"/>
      <c r="CE22" s="204"/>
      <c r="CF22" s="206"/>
      <c r="CG22" s="204"/>
      <c r="CH22" s="228"/>
      <c r="CI22" s="166"/>
      <c r="CJ22" s="204"/>
      <c r="CK22" s="204"/>
      <c r="CL22" s="204"/>
      <c r="CM22" s="166"/>
      <c r="CN22" s="204"/>
      <c r="CO22" s="204"/>
      <c r="CP22" s="204"/>
      <c r="CQ22" s="204"/>
      <c r="CR22" s="204"/>
      <c r="CS22" s="228"/>
      <c r="CT22" s="166"/>
      <c r="CU22" s="166"/>
      <c r="CV22" s="166"/>
      <c r="CW22" s="166"/>
      <c r="CX22" s="166"/>
      <c r="CY22" s="166"/>
      <c r="CZ22" s="204"/>
      <c r="DA22" s="221"/>
      <c r="DB22" s="166"/>
      <c r="DC22" s="166"/>
      <c r="DD22" s="164"/>
      <c r="DE22" s="221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6"/>
      <c r="DQ22" s="92"/>
      <c r="DR22" s="230"/>
      <c r="DS22" s="232"/>
      <c r="DT22" s="230"/>
    </row>
    <row r="23" spans="1:125" ht="22.5" customHeight="1" x14ac:dyDescent="0.25">
      <c r="B23" s="33"/>
      <c r="C23" s="33"/>
      <c r="D23" s="92"/>
      <c r="E23" s="83"/>
      <c r="F23" s="83"/>
      <c r="G23" s="83"/>
      <c r="H23" s="84"/>
      <c r="I23" s="30"/>
      <c r="J23" s="30"/>
      <c r="AG23" s="50" t="str">
        <f ca="1">IF(R17&lt;&gt;D29,"No",IF(Y17&lt;&gt;D29,"No",IF(AG17&lt;&gt;D29,"No","Yes")))</f>
        <v>Yes</v>
      </c>
      <c r="AH23" s="36"/>
      <c r="AI23" s="36"/>
      <c r="BJ23" s="169"/>
      <c r="BK23" s="172"/>
      <c r="BU23" s="37"/>
      <c r="BV23" s="87"/>
      <c r="BW23" s="12"/>
      <c r="BX23" s="209">
        <f ca="1">BX17</f>
        <v>0</v>
      </c>
      <c r="BY23" s="92"/>
      <c r="BZ23" s="92"/>
      <c r="CC23" s="221"/>
      <c r="CD23" s="166"/>
      <c r="CE23" s="204"/>
      <c r="CF23" s="206"/>
      <c r="CG23" s="204"/>
      <c r="CH23" s="228"/>
      <c r="CI23" s="166"/>
      <c r="CJ23" s="204"/>
      <c r="CK23" s="204"/>
      <c r="CL23" s="204"/>
      <c r="CM23" s="166"/>
      <c r="CN23" s="204"/>
      <c r="CO23" s="204"/>
      <c r="CP23" s="204"/>
      <c r="CQ23" s="204"/>
      <c r="CR23" s="204"/>
      <c r="CS23" s="228"/>
      <c r="CT23" s="166"/>
      <c r="CU23" s="166"/>
      <c r="CV23" s="166"/>
      <c r="CW23" s="166"/>
      <c r="CX23" s="166"/>
      <c r="CY23" s="166"/>
      <c r="CZ23" s="204"/>
      <c r="DA23" s="221"/>
      <c r="DB23" s="166"/>
      <c r="DC23" s="166"/>
      <c r="DD23" s="164"/>
      <c r="DE23" s="221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6"/>
      <c r="DQ23" s="92"/>
      <c r="DR23" s="230"/>
      <c r="DS23" s="232"/>
      <c r="DT23" s="230"/>
    </row>
    <row r="24" spans="1:125" ht="15" customHeight="1" x14ac:dyDescent="0.25">
      <c r="B24" s="214" t="s">
        <v>112</v>
      </c>
      <c r="C24" s="215"/>
      <c r="D24" s="174">
        <f ca="1">C17</f>
        <v>0</v>
      </c>
      <c r="E24" s="224" t="s">
        <v>201</v>
      </c>
      <c r="F24" s="182"/>
      <c r="G24" s="182"/>
      <c r="H24" s="183"/>
      <c r="I24" s="35"/>
      <c r="J24" s="35"/>
      <c r="AG24" s="38"/>
      <c r="AH24" s="12"/>
      <c r="AI24" s="12"/>
      <c r="BJ24" s="169"/>
      <c r="BK24" s="172"/>
      <c r="BV24" s="88"/>
      <c r="BW24" s="81"/>
      <c r="BX24" s="209"/>
      <c r="BY24" s="92"/>
      <c r="BZ24" s="92"/>
      <c r="CC24" s="95">
        <f t="shared" ref="CC24:DP24" si="6">CC17</f>
        <v>0</v>
      </c>
      <c r="CD24" s="94">
        <f t="shared" ca="1" si="6"/>
        <v>0</v>
      </c>
      <c r="CE24" s="51">
        <f t="shared" ca="1" si="6"/>
        <v>0</v>
      </c>
      <c r="CF24" s="51">
        <f t="shared" ca="1" si="6"/>
        <v>0</v>
      </c>
      <c r="CG24" s="82">
        <f t="shared" ca="1" si="6"/>
        <v>0</v>
      </c>
      <c r="CH24" s="96">
        <f t="shared" si="6"/>
        <v>0</v>
      </c>
      <c r="CI24" s="94">
        <f t="shared" ca="1" si="6"/>
        <v>0</v>
      </c>
      <c r="CJ24" s="51">
        <f t="shared" ca="1" si="6"/>
        <v>0</v>
      </c>
      <c r="CK24" s="51">
        <f t="shared" ca="1" si="6"/>
        <v>0</v>
      </c>
      <c r="CL24" s="51">
        <f t="shared" ca="1" si="6"/>
        <v>0</v>
      </c>
      <c r="CM24" s="94">
        <f t="shared" ca="1" si="6"/>
        <v>0</v>
      </c>
      <c r="CN24" s="51">
        <f t="shared" ca="1" si="6"/>
        <v>0</v>
      </c>
      <c r="CO24" s="51">
        <f t="shared" ca="1" si="6"/>
        <v>0</v>
      </c>
      <c r="CP24" s="51">
        <f t="shared" ca="1" si="6"/>
        <v>0</v>
      </c>
      <c r="CQ24" s="51">
        <f t="shared" ca="1" si="6"/>
        <v>0</v>
      </c>
      <c r="CR24" s="82">
        <f t="shared" ca="1" si="6"/>
        <v>0</v>
      </c>
      <c r="CS24" s="96">
        <f t="shared" si="6"/>
        <v>0</v>
      </c>
      <c r="CT24" s="52">
        <f t="shared" ca="1" si="6"/>
        <v>0</v>
      </c>
      <c r="CU24" s="52">
        <f t="shared" ca="1" si="6"/>
        <v>0</v>
      </c>
      <c r="CV24" s="52">
        <f t="shared" ca="1" si="6"/>
        <v>0</v>
      </c>
      <c r="CW24" s="52">
        <f t="shared" ca="1" si="6"/>
        <v>0</v>
      </c>
      <c r="CX24" s="52">
        <f t="shared" ca="1" si="6"/>
        <v>0</v>
      </c>
      <c r="CY24" s="52">
        <f t="shared" ca="1" si="6"/>
        <v>0</v>
      </c>
      <c r="CZ24" s="82">
        <f t="shared" ca="1" si="6"/>
        <v>0</v>
      </c>
      <c r="DA24" s="95">
        <f t="shared" si="6"/>
        <v>0</v>
      </c>
      <c r="DB24" s="52">
        <f t="shared" ca="1" si="6"/>
        <v>0</v>
      </c>
      <c r="DC24" s="52">
        <f t="shared" ca="1" si="6"/>
        <v>0</v>
      </c>
      <c r="DD24" s="94">
        <f t="shared" ca="1" si="6"/>
        <v>0</v>
      </c>
      <c r="DE24" s="95">
        <f t="shared" si="6"/>
        <v>0</v>
      </c>
      <c r="DF24" s="94">
        <f t="shared" ca="1" si="6"/>
        <v>0</v>
      </c>
      <c r="DG24" s="94">
        <f t="shared" ca="1" si="6"/>
        <v>0</v>
      </c>
      <c r="DH24" s="94">
        <f t="shared" ca="1" si="6"/>
        <v>0</v>
      </c>
      <c r="DI24" s="94">
        <f t="shared" ca="1" si="6"/>
        <v>0</v>
      </c>
      <c r="DJ24" s="94">
        <f t="shared" ca="1" si="6"/>
        <v>0</v>
      </c>
      <c r="DK24" s="94">
        <f t="shared" ca="1" si="6"/>
        <v>0</v>
      </c>
      <c r="DL24" s="94">
        <f t="shared" ca="1" si="6"/>
        <v>0</v>
      </c>
      <c r="DM24" s="94">
        <f t="shared" ca="1" si="6"/>
        <v>0</v>
      </c>
      <c r="DN24" s="94">
        <f t="shared" ca="1" si="6"/>
        <v>0</v>
      </c>
      <c r="DO24" s="94">
        <f t="shared" ca="1" si="6"/>
        <v>0</v>
      </c>
      <c r="DP24" s="52">
        <f t="shared" ca="1" si="6"/>
        <v>0</v>
      </c>
      <c r="DQ24" s="39"/>
      <c r="DR24" s="82">
        <f ca="1">DR17</f>
        <v>0</v>
      </c>
      <c r="DS24" s="52">
        <f ca="1">DS17</f>
        <v>0</v>
      </c>
      <c r="DT24" s="52">
        <f ca="1">DT17</f>
        <v>0</v>
      </c>
      <c r="DU24" s="39"/>
    </row>
    <row r="25" spans="1:125" ht="15" customHeight="1" x14ac:dyDescent="0.25">
      <c r="B25" s="216"/>
      <c r="C25" s="217"/>
      <c r="D25" s="175"/>
      <c r="E25" s="225"/>
      <c r="F25" s="184"/>
      <c r="G25" s="184"/>
      <c r="H25" s="185"/>
      <c r="I25" s="40"/>
      <c r="J25" s="40"/>
      <c r="BJ25" s="169"/>
      <c r="BK25" s="172"/>
      <c r="BW25" s="81"/>
      <c r="BX25" s="210"/>
      <c r="BY25" s="92"/>
      <c r="BZ25" s="92"/>
      <c r="CC25" s="53"/>
      <c r="CD25" s="53"/>
      <c r="DO25" s="14"/>
      <c r="DP25" s="15"/>
      <c r="DT25" s="15"/>
    </row>
    <row r="26" spans="1:125" ht="15" customHeight="1" x14ac:dyDescent="0.25">
      <c r="B26" s="216"/>
      <c r="C26" s="217"/>
      <c r="D26" s="175"/>
      <c r="E26" s="225"/>
      <c r="F26" s="184"/>
      <c r="G26" s="184"/>
      <c r="H26" s="185"/>
      <c r="I26" s="30"/>
      <c r="J26" s="30"/>
      <c r="BJ26" s="170"/>
      <c r="BK26" s="173"/>
      <c r="BW26" s="12"/>
      <c r="CC26" s="53"/>
      <c r="CD26" s="53"/>
      <c r="DO26" s="14"/>
      <c r="DP26" s="15"/>
      <c r="DT26" s="15"/>
    </row>
    <row r="27" spans="1:125" ht="83" customHeight="1" x14ac:dyDescent="0.25">
      <c r="B27" s="218"/>
      <c r="C27" s="219"/>
      <c r="D27" s="176"/>
      <c r="E27" s="223"/>
      <c r="F27" s="186"/>
      <c r="G27" s="186"/>
      <c r="H27" s="187"/>
      <c r="I27" s="30"/>
      <c r="DO27" s="14"/>
      <c r="DP27" s="15"/>
      <c r="DR27"/>
      <c r="DS27"/>
      <c r="DT27"/>
      <c r="DU27"/>
    </row>
    <row r="28" spans="1:125" ht="15.75" customHeight="1" x14ac:dyDescent="0.25">
      <c r="B28" s="41"/>
      <c r="C28" s="42"/>
      <c r="E28" s="83"/>
      <c r="F28" s="83"/>
      <c r="G28" s="83"/>
      <c r="H28" s="85"/>
      <c r="I28" s="30"/>
      <c r="DO28" s="14"/>
      <c r="DP28" s="15"/>
      <c r="DR28"/>
      <c r="DS28"/>
      <c r="DT28"/>
      <c r="DU28"/>
    </row>
    <row r="29" spans="1:125" ht="15" customHeight="1" x14ac:dyDescent="0.25">
      <c r="B29" s="197" t="s">
        <v>151</v>
      </c>
      <c r="C29" s="198"/>
      <c r="D29" s="174">
        <f ca="1">B17</f>
        <v>0</v>
      </c>
      <c r="E29" s="182" t="s">
        <v>142</v>
      </c>
      <c r="F29" s="182"/>
      <c r="G29" s="182"/>
      <c r="H29" s="183"/>
      <c r="I29" s="30"/>
      <c r="DO29" s="14"/>
      <c r="DP29" s="15"/>
      <c r="DR29"/>
      <c r="DS29"/>
      <c r="DT29"/>
      <c r="DU29"/>
    </row>
    <row r="30" spans="1:125" ht="15" customHeight="1" x14ac:dyDescent="0.25">
      <c r="B30" s="199"/>
      <c r="C30" s="200"/>
      <c r="D30" s="175"/>
      <c r="E30" s="184"/>
      <c r="F30" s="184"/>
      <c r="G30" s="184"/>
      <c r="H30" s="185"/>
      <c r="I30" s="40"/>
      <c r="DO30" s="14"/>
      <c r="DP30" s="15"/>
      <c r="DR30"/>
      <c r="DS30"/>
      <c r="DT30"/>
      <c r="DU30"/>
    </row>
    <row r="31" spans="1:125" ht="15" customHeight="1" x14ac:dyDescent="0.25">
      <c r="B31" s="199"/>
      <c r="C31" s="200"/>
      <c r="D31" s="175"/>
      <c r="E31" s="184"/>
      <c r="F31" s="184"/>
      <c r="G31" s="184"/>
      <c r="H31" s="185"/>
      <c r="I31" s="30"/>
      <c r="DO31" s="14"/>
      <c r="DP31" s="15"/>
      <c r="DR31" s="80"/>
      <c r="DS31" s="80"/>
      <c r="DT31" s="80"/>
    </row>
    <row r="32" spans="1:125" ht="15" customHeight="1" x14ac:dyDescent="0.25">
      <c r="B32" s="199"/>
      <c r="C32" s="200"/>
      <c r="D32" s="175"/>
      <c r="E32" s="184"/>
      <c r="F32" s="184"/>
      <c r="G32" s="184"/>
      <c r="H32" s="185"/>
      <c r="I32" s="30"/>
    </row>
    <row r="33" spans="2:10" ht="15" customHeight="1" x14ac:dyDescent="0.25">
      <c r="B33" s="199"/>
      <c r="C33" s="200"/>
      <c r="D33" s="175"/>
      <c r="E33" s="184"/>
      <c r="F33" s="184"/>
      <c r="G33" s="184"/>
      <c r="H33" s="185"/>
      <c r="I33" s="30"/>
    </row>
    <row r="34" spans="2:10" ht="15" customHeight="1" x14ac:dyDescent="0.25">
      <c r="B34" s="199"/>
      <c r="C34" s="200"/>
      <c r="D34" s="175"/>
      <c r="E34" s="184"/>
      <c r="F34" s="184"/>
      <c r="G34" s="184"/>
      <c r="H34" s="185"/>
      <c r="I34" s="30"/>
    </row>
    <row r="35" spans="2:10" ht="92.5" customHeight="1" x14ac:dyDescent="0.25">
      <c r="B35" s="201"/>
      <c r="C35" s="202"/>
      <c r="D35" s="176"/>
      <c r="E35" s="186"/>
      <c r="F35" s="186"/>
      <c r="G35" s="186"/>
      <c r="H35" s="187"/>
      <c r="I35" s="30"/>
    </row>
    <row r="36" spans="2:10" ht="15.75" customHeight="1" x14ac:dyDescent="0.25">
      <c r="B36" s="41"/>
      <c r="C36" s="42"/>
      <c r="H36" s="13"/>
      <c r="I36" s="30"/>
    </row>
    <row r="37" spans="2:10" ht="15" customHeight="1" x14ac:dyDescent="0.25">
      <c r="B37" s="167"/>
      <c r="C37" s="167"/>
      <c r="D37" s="89"/>
      <c r="F37" s="58" t="s">
        <v>136</v>
      </c>
      <c r="I37" s="30"/>
    </row>
    <row r="38" spans="2:10" ht="15" customHeight="1" x14ac:dyDescent="0.25">
      <c r="D38" s="58"/>
      <c r="F38" s="58" t="s">
        <v>137</v>
      </c>
      <c r="I38" s="13"/>
    </row>
    <row r="39" spans="2:10" ht="15" customHeight="1" x14ac:dyDescent="0.25">
      <c r="D39" s="15"/>
      <c r="I39" s="13"/>
    </row>
    <row r="40" spans="2:10" ht="15" customHeight="1" x14ac:dyDescent="0.25">
      <c r="D40" s="15"/>
      <c r="I40" s="13"/>
    </row>
    <row r="41" spans="2:10" ht="15" customHeight="1" x14ac:dyDescent="0.25">
      <c r="D41" s="58"/>
      <c r="I41" s="13"/>
      <c r="J41" s="13"/>
    </row>
    <row r="42" spans="2:10" x14ac:dyDescent="0.25">
      <c r="D42" s="58"/>
      <c r="I42" s="13"/>
      <c r="J42" s="13"/>
    </row>
    <row r="43" spans="2:10" x14ac:dyDescent="0.25">
      <c r="D43" s="58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P20:DP23"/>
    <mergeCell ref="DR20:DR23"/>
    <mergeCell ref="DS20:DS23"/>
    <mergeCell ref="DT20:DT23"/>
    <mergeCell ref="AG21:AG22"/>
    <mergeCell ref="BX23:BX25"/>
    <mergeCell ref="DJ20:DJ23"/>
    <mergeCell ref="DK20:DK23"/>
    <mergeCell ref="DL20:DL23"/>
    <mergeCell ref="DM20:DM23"/>
    <mergeCell ref="DN20:DN23"/>
    <mergeCell ref="DO20:DO23"/>
    <mergeCell ref="DD20:DD23"/>
    <mergeCell ref="DE20:DE23"/>
    <mergeCell ref="DF20:DF23"/>
    <mergeCell ref="DG20:DG23"/>
    <mergeCell ref="DH20:DH23"/>
    <mergeCell ref="DI20:DI23"/>
    <mergeCell ref="CX20:CX23"/>
    <mergeCell ref="CY20:CY23"/>
    <mergeCell ref="CZ20:CZ23"/>
    <mergeCell ref="DA20:DA23"/>
    <mergeCell ref="DB20:DB23"/>
    <mergeCell ref="DC20:DC23"/>
    <mergeCell ref="CW20:CW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F20:CF23"/>
    <mergeCell ref="CG20:CG23"/>
    <mergeCell ref="CH20:CH23"/>
    <mergeCell ref="CI20:CI23"/>
    <mergeCell ref="CJ20:CJ23"/>
    <mergeCell ref="CK20:CK23"/>
    <mergeCell ref="DR2:DT2"/>
    <mergeCell ref="B19:C22"/>
    <mergeCell ref="D19:D22"/>
    <mergeCell ref="E19:H22"/>
    <mergeCell ref="BX19:BX22"/>
    <mergeCell ref="BJ20:BJ26"/>
    <mergeCell ref="BK20:BK26"/>
    <mergeCell ref="CC20:CC23"/>
    <mergeCell ref="CD20:CD23"/>
    <mergeCell ref="CE20:CE23"/>
    <mergeCell ref="BM2:BV2"/>
    <mergeCell ref="CD2:CG2"/>
    <mergeCell ref="CI2:CR2"/>
    <mergeCell ref="CT2:CZ2"/>
    <mergeCell ref="DB2:DD2"/>
    <mergeCell ref="DF2:DP2"/>
    <mergeCell ref="A1:A2"/>
    <mergeCell ref="B2:D2"/>
    <mergeCell ref="H2:R2"/>
    <mergeCell ref="S2:Y2"/>
    <mergeCell ref="Z2:AG2"/>
    <mergeCell ref="AI2:BK2"/>
  </mergeCells>
  <dataValidations count="3">
    <dataValidation type="list" allowBlank="1" showInputMessage="1" showErrorMessage="1" prompt="Please select Yes or No:" sqref="D37" xr:uid="{00000000-0002-0000-0200-000000000000}">
      <formula1>$F$37:$F$39</formula1>
    </dataValidation>
    <dataValidation type="list" allowBlank="1" showInputMessage="1" showErrorMessage="1" promptTitle="Select type of service provided" prompt="_x000a_" sqref="BZ5" xr:uid="{00000000-0002-0000-0200-000001000000}">
      <formula1>$CA$5:$CA$9</formula1>
    </dataValidation>
    <dataValidation type="list" allowBlank="1" showInputMessage="1" showErrorMessage="1" promptTitle="Select the type(s) of services:" prompt="_x000a_" sqref="BZ6:BZ9" xr:uid="{00000000-0002-0000-0200-000002000000}">
      <formula1>$CA$5:$CA$9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Jan - July 2021</vt:lpstr>
      <vt:lpstr>July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OVC PMT Victim Assistance Subgrantee Tracking</dc:title>
  <dc:subject>data-tracking tool for gathering individual-level data on Victim Assistance services</dc:subject>
  <dc:creator>OVC</dc:creator>
  <cp:keywords>OVC, PMT, NIJ, Victim Assistance Subgrantees</cp:keywords>
  <cp:lastModifiedBy>Julie Sena</cp:lastModifiedBy>
  <dcterms:created xsi:type="dcterms:W3CDTF">2015-09-22T13:38:59Z</dcterms:created>
  <dcterms:modified xsi:type="dcterms:W3CDTF">2021-06-10T17:44:56Z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e88cef50-4cc6-499e-be52-51120acf125e</vt:lpwstr>
  </property>
</Properties>
</file>